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19425" windowHeight="11025"/>
  </bookViews>
  <sheets>
    <sheet name="Summary" sheetId="3" r:id="rId1"/>
    <sheet name="Product details" sheetId="2" r:id="rId2"/>
    <sheet name="Split Size" sheetId="10" r:id="rId3"/>
    <sheet name="Info" sheetId="11" r:id="rId4"/>
    <sheet name="Photos" sheetId="6" r:id="rId5"/>
  </sheets>
  <definedNames>
    <definedName name="_xlnm._FilterDatabase" localSheetId="4" hidden="1">Photos!$A$1:$G$848</definedName>
    <definedName name="_xlnm._FilterDatabase" localSheetId="1" hidden="1">'Product details'!$A$1:$X$1630</definedName>
  </definedNames>
  <calcPr calcId="152511"/>
  <pivotCaches>
    <pivotCache cacheId="0" r:id="rId6"/>
  </pivotCaches>
</workbook>
</file>

<file path=xl/calcChain.xml><?xml version="1.0" encoding="utf-8"?>
<calcChain xmlns="http://schemas.openxmlformats.org/spreadsheetml/2006/main">
  <c r="G848" i="6" l="1"/>
  <c r="G847" i="6"/>
  <c r="G846" i="6"/>
  <c r="G845" i="6"/>
  <c r="G844" i="6"/>
  <c r="G843" i="6"/>
  <c r="G842" i="6"/>
  <c r="G841" i="6"/>
  <c r="G840" i="6"/>
  <c r="G839" i="6"/>
  <c r="G838" i="6"/>
  <c r="G837" i="6"/>
  <c r="G836" i="6"/>
  <c r="G835" i="6"/>
  <c r="G834" i="6"/>
  <c r="G833" i="6"/>
  <c r="G832" i="6"/>
  <c r="G831" i="6"/>
  <c r="G830" i="6"/>
  <c r="G829" i="6"/>
  <c r="G828" i="6"/>
  <c r="G827" i="6"/>
  <c r="G826" i="6"/>
  <c r="G825" i="6"/>
  <c r="G824" i="6"/>
  <c r="G823" i="6"/>
  <c r="G822" i="6"/>
  <c r="G821" i="6"/>
  <c r="G820" i="6"/>
  <c r="G819" i="6"/>
  <c r="G818" i="6"/>
  <c r="G817" i="6"/>
  <c r="G816" i="6"/>
  <c r="G815" i="6"/>
  <c r="G814" i="6"/>
  <c r="G813" i="6"/>
  <c r="G812" i="6"/>
  <c r="G811" i="6"/>
  <c r="G810" i="6"/>
  <c r="G809" i="6"/>
  <c r="G808" i="6"/>
  <c r="G807" i="6"/>
  <c r="G806" i="6"/>
  <c r="G805" i="6"/>
  <c r="G804" i="6"/>
  <c r="G803" i="6"/>
  <c r="G802" i="6"/>
  <c r="G801" i="6"/>
  <c r="G800" i="6"/>
  <c r="G799" i="6"/>
  <c r="G798" i="6"/>
  <c r="G797" i="6"/>
  <c r="G796" i="6"/>
  <c r="G795" i="6"/>
  <c r="G794" i="6"/>
  <c r="G793" i="6"/>
  <c r="G792" i="6"/>
  <c r="G791" i="6"/>
  <c r="G790" i="6"/>
  <c r="G789" i="6"/>
  <c r="G788" i="6"/>
  <c r="G787" i="6"/>
  <c r="G786" i="6"/>
  <c r="G785" i="6"/>
  <c r="G784" i="6"/>
  <c r="G783" i="6"/>
  <c r="G782" i="6"/>
  <c r="G781" i="6"/>
  <c r="G780" i="6"/>
  <c r="G779" i="6"/>
  <c r="G778" i="6"/>
  <c r="G777" i="6"/>
  <c r="G776" i="6"/>
  <c r="G775" i="6"/>
  <c r="G774" i="6"/>
  <c r="G773" i="6"/>
  <c r="G772" i="6"/>
  <c r="G771" i="6"/>
  <c r="G770" i="6"/>
  <c r="G769" i="6"/>
  <c r="G768" i="6"/>
  <c r="G767" i="6"/>
  <c r="G766" i="6"/>
  <c r="G765" i="6"/>
  <c r="G764" i="6"/>
  <c r="G763" i="6"/>
  <c r="G762" i="6"/>
  <c r="G761" i="6"/>
  <c r="G760" i="6"/>
  <c r="G759" i="6"/>
  <c r="G758" i="6"/>
  <c r="G757" i="6"/>
  <c r="G756" i="6"/>
  <c r="G755" i="6"/>
  <c r="G754" i="6"/>
  <c r="G753" i="6"/>
  <c r="G752" i="6"/>
  <c r="G751" i="6"/>
  <c r="G750" i="6"/>
  <c r="G749" i="6"/>
  <c r="G748" i="6"/>
  <c r="G747" i="6"/>
  <c r="G746" i="6"/>
  <c r="G745" i="6"/>
  <c r="G744" i="6"/>
  <c r="G743" i="6"/>
  <c r="G742" i="6"/>
  <c r="G741" i="6"/>
  <c r="G740" i="6"/>
  <c r="G739" i="6"/>
  <c r="G738" i="6"/>
  <c r="G737" i="6"/>
  <c r="G736" i="6"/>
  <c r="G735" i="6"/>
  <c r="G734" i="6"/>
  <c r="G733" i="6"/>
  <c r="G732" i="6"/>
  <c r="G731" i="6"/>
  <c r="G730" i="6"/>
  <c r="G729" i="6"/>
  <c r="G728" i="6"/>
  <c r="G727" i="6"/>
  <c r="G726" i="6"/>
  <c r="G725" i="6"/>
  <c r="G724" i="6"/>
  <c r="G723" i="6"/>
  <c r="G722" i="6"/>
  <c r="G721" i="6"/>
  <c r="G720" i="6"/>
  <c r="G719" i="6"/>
  <c r="G718" i="6"/>
  <c r="G717" i="6"/>
  <c r="G716" i="6"/>
  <c r="G715" i="6"/>
  <c r="G714" i="6"/>
  <c r="G713" i="6"/>
  <c r="G712" i="6"/>
  <c r="G711" i="6"/>
  <c r="G710" i="6"/>
  <c r="G709" i="6"/>
  <c r="G708" i="6"/>
  <c r="G707" i="6"/>
  <c r="G706" i="6"/>
  <c r="G705" i="6"/>
  <c r="G704" i="6"/>
  <c r="G703" i="6"/>
  <c r="G702" i="6"/>
  <c r="G701" i="6"/>
  <c r="G700" i="6"/>
  <c r="G699" i="6"/>
  <c r="G698" i="6"/>
  <c r="G697" i="6"/>
  <c r="G696" i="6"/>
  <c r="G695" i="6"/>
  <c r="G694" i="6"/>
  <c r="G693" i="6"/>
  <c r="G692" i="6"/>
  <c r="G691" i="6"/>
  <c r="G690" i="6"/>
  <c r="G689" i="6"/>
  <c r="G688" i="6"/>
  <c r="G687" i="6"/>
  <c r="G686" i="6"/>
  <c r="G685" i="6"/>
  <c r="G684" i="6"/>
  <c r="G683" i="6"/>
  <c r="G682" i="6"/>
  <c r="G681" i="6"/>
  <c r="G680" i="6"/>
  <c r="G679" i="6"/>
  <c r="G678" i="6"/>
  <c r="G677" i="6"/>
  <c r="G676" i="6"/>
  <c r="G675" i="6"/>
  <c r="G674" i="6"/>
  <c r="G673" i="6"/>
  <c r="G672" i="6"/>
  <c r="G671" i="6"/>
  <c r="G670" i="6"/>
  <c r="G669" i="6"/>
  <c r="G668" i="6"/>
  <c r="G667" i="6"/>
  <c r="G666" i="6"/>
  <c r="G665" i="6"/>
  <c r="G664" i="6"/>
  <c r="G663" i="6"/>
  <c r="G662" i="6"/>
  <c r="G661" i="6"/>
  <c r="G660" i="6"/>
  <c r="G659" i="6"/>
  <c r="G658" i="6"/>
  <c r="G657" i="6"/>
  <c r="G656" i="6"/>
  <c r="G655" i="6"/>
  <c r="G654" i="6"/>
  <c r="G653" i="6"/>
  <c r="G652" i="6"/>
  <c r="G651" i="6"/>
  <c r="G650" i="6"/>
  <c r="G649" i="6"/>
  <c r="G648" i="6"/>
  <c r="G647" i="6"/>
  <c r="G646" i="6"/>
  <c r="G645" i="6"/>
  <c r="G644" i="6"/>
  <c r="G643" i="6"/>
  <c r="G642" i="6"/>
  <c r="G641" i="6"/>
  <c r="G640" i="6"/>
  <c r="G639" i="6"/>
  <c r="G638" i="6"/>
  <c r="G637" i="6"/>
  <c r="G636" i="6"/>
  <c r="G635" i="6"/>
  <c r="G634" i="6"/>
  <c r="G633" i="6"/>
  <c r="G632" i="6"/>
  <c r="G631" i="6"/>
  <c r="G630" i="6"/>
  <c r="G629" i="6"/>
  <c r="G628" i="6"/>
  <c r="G627" i="6"/>
  <c r="G626" i="6"/>
  <c r="G625" i="6"/>
  <c r="G624" i="6"/>
  <c r="G623" i="6"/>
  <c r="G622" i="6"/>
  <c r="G621" i="6"/>
  <c r="G620" i="6"/>
  <c r="G619" i="6"/>
  <c r="G618" i="6"/>
  <c r="G617" i="6"/>
  <c r="G616" i="6"/>
  <c r="G615" i="6"/>
  <c r="G614" i="6"/>
  <c r="G613" i="6"/>
  <c r="G612" i="6"/>
  <c r="G611" i="6"/>
  <c r="G610" i="6"/>
  <c r="G609" i="6"/>
  <c r="G608" i="6"/>
  <c r="G607" i="6"/>
  <c r="G606" i="6"/>
  <c r="G605" i="6"/>
  <c r="G604" i="6"/>
  <c r="G603" i="6"/>
  <c r="G602" i="6"/>
  <c r="G601" i="6"/>
  <c r="G600" i="6"/>
  <c r="G599" i="6"/>
  <c r="G598" i="6"/>
  <c r="G597" i="6"/>
  <c r="G596" i="6"/>
  <c r="G595" i="6"/>
  <c r="G594" i="6"/>
  <c r="G593" i="6"/>
  <c r="G592" i="6"/>
  <c r="G591" i="6"/>
  <c r="G590" i="6"/>
  <c r="G589" i="6"/>
  <c r="G588" i="6"/>
  <c r="G587" i="6"/>
  <c r="G586" i="6"/>
  <c r="G585" i="6"/>
  <c r="G584" i="6"/>
  <c r="G583" i="6"/>
  <c r="G582" i="6"/>
  <c r="G581" i="6"/>
  <c r="G580" i="6"/>
  <c r="G579" i="6"/>
  <c r="G578" i="6"/>
  <c r="G577" i="6"/>
  <c r="G576" i="6"/>
  <c r="G575" i="6"/>
  <c r="G574" i="6"/>
  <c r="G573" i="6"/>
  <c r="G572" i="6"/>
  <c r="G571" i="6"/>
  <c r="G570" i="6"/>
  <c r="G569" i="6"/>
  <c r="G568" i="6"/>
  <c r="G567" i="6"/>
  <c r="G566" i="6"/>
  <c r="G565" i="6"/>
  <c r="G564" i="6"/>
  <c r="G563" i="6"/>
  <c r="G562" i="6"/>
  <c r="G561" i="6"/>
  <c r="G560" i="6"/>
  <c r="G559" i="6"/>
  <c r="G558" i="6"/>
  <c r="G557" i="6"/>
  <c r="G556" i="6"/>
  <c r="G555" i="6"/>
  <c r="G554" i="6"/>
  <c r="G553" i="6"/>
  <c r="G552" i="6"/>
  <c r="G551" i="6"/>
  <c r="G550" i="6"/>
  <c r="G549" i="6"/>
  <c r="G548" i="6"/>
  <c r="G547" i="6"/>
  <c r="G546" i="6"/>
  <c r="G545" i="6"/>
  <c r="G544" i="6"/>
  <c r="G543" i="6"/>
  <c r="G542" i="6"/>
  <c r="G541" i="6"/>
  <c r="G540" i="6"/>
  <c r="G539" i="6"/>
  <c r="G538" i="6"/>
  <c r="G537" i="6"/>
  <c r="G536" i="6"/>
  <c r="G535" i="6"/>
  <c r="G534" i="6"/>
  <c r="G533" i="6"/>
  <c r="G532" i="6"/>
  <c r="G531" i="6"/>
  <c r="G530" i="6"/>
  <c r="G529" i="6"/>
  <c r="G528" i="6"/>
  <c r="G527" i="6"/>
  <c r="G526" i="6"/>
  <c r="G525" i="6"/>
  <c r="G524" i="6"/>
  <c r="G523" i="6"/>
  <c r="G522" i="6"/>
  <c r="G521" i="6"/>
  <c r="G520" i="6"/>
  <c r="G519" i="6"/>
  <c r="G518" i="6"/>
  <c r="G517" i="6"/>
  <c r="G516" i="6"/>
  <c r="G515" i="6"/>
  <c r="G514" i="6"/>
  <c r="G513" i="6"/>
  <c r="G512" i="6"/>
  <c r="G511" i="6"/>
  <c r="G510" i="6"/>
  <c r="G509" i="6"/>
  <c r="G508" i="6"/>
  <c r="G507" i="6"/>
  <c r="G506" i="6"/>
  <c r="G505" i="6"/>
  <c r="G504" i="6"/>
  <c r="G503" i="6"/>
  <c r="G502" i="6"/>
  <c r="G501" i="6"/>
  <c r="G500" i="6"/>
  <c r="G499" i="6"/>
  <c r="G498" i="6"/>
  <c r="G497" i="6"/>
  <c r="G496" i="6"/>
  <c r="G495" i="6"/>
  <c r="G494" i="6"/>
  <c r="G493" i="6"/>
  <c r="G492" i="6"/>
  <c r="G491" i="6"/>
  <c r="G490" i="6"/>
  <c r="G489" i="6"/>
  <c r="G488" i="6"/>
  <c r="G487" i="6"/>
  <c r="G486" i="6"/>
  <c r="G485" i="6"/>
  <c r="G484" i="6"/>
  <c r="G483" i="6"/>
  <c r="G482" i="6"/>
  <c r="G481" i="6"/>
  <c r="G480" i="6"/>
  <c r="G479" i="6"/>
  <c r="G478" i="6"/>
  <c r="G477" i="6"/>
  <c r="G476" i="6"/>
  <c r="G475" i="6"/>
  <c r="G474" i="6"/>
  <c r="G473" i="6"/>
  <c r="G472" i="6"/>
  <c r="G471" i="6"/>
  <c r="G470" i="6"/>
  <c r="G469" i="6"/>
  <c r="G468" i="6"/>
  <c r="G467" i="6"/>
  <c r="G466" i="6"/>
  <c r="G465" i="6"/>
  <c r="G464" i="6"/>
  <c r="G463" i="6"/>
  <c r="G462" i="6"/>
  <c r="G461" i="6"/>
  <c r="G460" i="6"/>
  <c r="G459" i="6"/>
  <c r="G458" i="6"/>
  <c r="G457" i="6"/>
  <c r="G456" i="6"/>
  <c r="G455" i="6"/>
  <c r="G454" i="6"/>
  <c r="G453" i="6"/>
  <c r="G452" i="6"/>
  <c r="G451" i="6"/>
  <c r="G450" i="6"/>
  <c r="G449" i="6"/>
  <c r="G448" i="6"/>
  <c r="G447" i="6"/>
  <c r="G446" i="6"/>
  <c r="G445" i="6"/>
  <c r="G444" i="6"/>
  <c r="G443" i="6"/>
  <c r="G442" i="6"/>
  <c r="G441" i="6"/>
  <c r="G440" i="6"/>
  <c r="G439" i="6"/>
  <c r="G438" i="6"/>
  <c r="G437" i="6"/>
  <c r="G436" i="6"/>
  <c r="G435" i="6"/>
  <c r="G434" i="6"/>
  <c r="G433" i="6"/>
  <c r="G432" i="6"/>
  <c r="G431" i="6"/>
  <c r="G430" i="6"/>
  <c r="G429" i="6"/>
  <c r="G428" i="6"/>
  <c r="G427" i="6"/>
  <c r="G426" i="6"/>
  <c r="G425" i="6"/>
  <c r="G424" i="6"/>
  <c r="G423" i="6"/>
  <c r="G422" i="6"/>
  <c r="G421" i="6"/>
  <c r="G420" i="6"/>
  <c r="G419" i="6"/>
  <c r="G418" i="6"/>
  <c r="G417" i="6"/>
  <c r="G416" i="6"/>
  <c r="G415" i="6"/>
  <c r="G414" i="6"/>
  <c r="G413" i="6"/>
  <c r="G412" i="6"/>
  <c r="G411" i="6"/>
  <c r="G410" i="6"/>
  <c r="G409" i="6"/>
  <c r="G408" i="6"/>
  <c r="G407" i="6"/>
  <c r="G406" i="6"/>
  <c r="G405" i="6"/>
  <c r="G404" i="6"/>
  <c r="G403" i="6"/>
  <c r="G402" i="6"/>
  <c r="G401" i="6"/>
  <c r="G400" i="6"/>
  <c r="G399" i="6"/>
  <c r="G398" i="6"/>
  <c r="G397" i="6"/>
  <c r="G396" i="6"/>
  <c r="G395" i="6"/>
  <c r="G394" i="6"/>
  <c r="G393" i="6"/>
  <c r="G392" i="6"/>
  <c r="G391" i="6"/>
  <c r="G390" i="6"/>
  <c r="G389" i="6"/>
  <c r="G388" i="6"/>
  <c r="G387" i="6"/>
  <c r="G386" i="6"/>
  <c r="G385" i="6"/>
  <c r="G384" i="6"/>
  <c r="G383" i="6"/>
  <c r="G382" i="6"/>
  <c r="G381" i="6"/>
  <c r="G380" i="6"/>
  <c r="G379" i="6"/>
  <c r="G378" i="6"/>
  <c r="G377" i="6"/>
  <c r="G376" i="6"/>
  <c r="G375" i="6"/>
  <c r="G374" i="6"/>
  <c r="G373" i="6"/>
  <c r="G372" i="6"/>
  <c r="G371" i="6"/>
  <c r="G370" i="6"/>
  <c r="G369" i="6"/>
  <c r="G368" i="6"/>
  <c r="G367" i="6"/>
  <c r="G366" i="6"/>
  <c r="G365" i="6"/>
  <c r="G364" i="6"/>
  <c r="G363" i="6"/>
  <c r="G362" i="6"/>
  <c r="G361" i="6"/>
  <c r="G360" i="6"/>
  <c r="G359" i="6"/>
  <c r="G358" i="6"/>
  <c r="G357" i="6"/>
  <c r="G356" i="6"/>
  <c r="G355" i="6"/>
  <c r="G354" i="6"/>
  <c r="G353" i="6"/>
  <c r="G352" i="6"/>
  <c r="G351" i="6"/>
  <c r="G350" i="6"/>
  <c r="G349" i="6"/>
  <c r="G348" i="6"/>
  <c r="G347" i="6"/>
  <c r="G346" i="6"/>
  <c r="G345" i="6"/>
  <c r="G344" i="6"/>
  <c r="G343" i="6"/>
  <c r="G342" i="6"/>
  <c r="G341" i="6"/>
  <c r="G340" i="6"/>
  <c r="G339" i="6"/>
  <c r="G338" i="6"/>
  <c r="G337" i="6"/>
  <c r="G336" i="6"/>
  <c r="G335" i="6"/>
  <c r="G334" i="6"/>
  <c r="G333" i="6"/>
  <c r="G332" i="6"/>
  <c r="G331" i="6"/>
  <c r="G330" i="6"/>
  <c r="G329" i="6"/>
  <c r="G328" i="6"/>
  <c r="G327" i="6"/>
  <c r="G326" i="6"/>
  <c r="G325" i="6"/>
  <c r="G324" i="6"/>
  <c r="G323" i="6"/>
  <c r="G322" i="6"/>
  <c r="G321" i="6"/>
  <c r="G320" i="6"/>
  <c r="G319" i="6"/>
  <c r="G318" i="6"/>
  <c r="G317" i="6"/>
  <c r="G316" i="6"/>
  <c r="G315" i="6"/>
  <c r="G314" i="6"/>
  <c r="G313" i="6"/>
  <c r="G312" i="6"/>
  <c r="G311" i="6"/>
  <c r="G310" i="6"/>
  <c r="G309" i="6"/>
  <c r="G308" i="6"/>
  <c r="G307" i="6"/>
  <c r="G306" i="6"/>
  <c r="G305" i="6"/>
  <c r="G304" i="6"/>
  <c r="G303" i="6"/>
  <c r="G302" i="6"/>
  <c r="G301" i="6"/>
  <c r="G300" i="6"/>
  <c r="G299" i="6"/>
  <c r="G298" i="6"/>
  <c r="G297" i="6"/>
  <c r="G296" i="6"/>
  <c r="G295" i="6"/>
  <c r="G294" i="6"/>
  <c r="G293" i="6"/>
  <c r="G292" i="6"/>
  <c r="G291" i="6"/>
  <c r="G290" i="6"/>
  <c r="G289" i="6"/>
  <c r="G288" i="6"/>
  <c r="G287" i="6"/>
  <c r="G286" i="6"/>
  <c r="G285" i="6"/>
  <c r="G284" i="6"/>
  <c r="G283" i="6"/>
  <c r="G282" i="6"/>
  <c r="G281" i="6"/>
  <c r="G280" i="6"/>
  <c r="G279" i="6"/>
  <c r="G278" i="6"/>
  <c r="G277" i="6"/>
  <c r="G276" i="6"/>
  <c r="G275" i="6"/>
  <c r="G274" i="6"/>
  <c r="G273" i="6"/>
  <c r="G272" i="6"/>
  <c r="G271" i="6"/>
  <c r="G270" i="6"/>
  <c r="G269" i="6"/>
  <c r="G268" i="6"/>
  <c r="G267" i="6"/>
  <c r="G266" i="6"/>
  <c r="G265" i="6"/>
  <c r="G264" i="6"/>
  <c r="G263" i="6"/>
  <c r="G262" i="6"/>
  <c r="G261" i="6"/>
  <c r="G260" i="6"/>
  <c r="G259" i="6"/>
  <c r="G258" i="6"/>
  <c r="G257" i="6"/>
  <c r="G256" i="6"/>
  <c r="G255" i="6"/>
  <c r="G254" i="6"/>
  <c r="G253" i="6"/>
  <c r="G252" i="6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2" i="6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B12" i="3" s="1"/>
  <c r="B11" i="3"/>
  <c r="B13" i="3" l="1"/>
</calcChain>
</file>

<file path=xl/connections.xml><?xml version="1.0" encoding="utf-8"?>
<connections xmlns="http://schemas.openxmlformats.org/spreadsheetml/2006/main">
  <connection id="1" name="Query - ProductDetails" description="Connection to the 'ProductDetails' query in the workbook." type="5" refreshedVersion="2" saveData="1">
    <dbPr connection="Provider=Microsoft.Mashup.OleDb.1;Data Source=$Workbook$;Location=ProductDetails;Extended Properties=&quot;&quot;" command="SELECT * FROM [ProductDetails]"/>
  </connection>
  <connection id="2" name="Query - Table1" description="Connection to the 'Table1' query in the workbook." type="5" refreshedVersion="2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<sst xmlns="http://schemas.openxmlformats.org/spreadsheetml/2006/main" count="36951" uniqueCount="5395">
  <si>
    <t>Hackett London/Men/Shirts/HM309951/-/XL</t>
  </si>
  <si>
    <t>HM309951_5MA</t>
  </si>
  <si>
    <t>HM309951</t>
  </si>
  <si>
    <t>5063261178951</t>
  </si>
  <si>
    <t>Hackett London/Men/Shirts/HM309951/Green/S</t>
  </si>
  <si>
    <t>HM309951_665</t>
  </si>
  <si>
    <t>5063261179545</t>
  </si>
  <si>
    <t>Hackett London/Men/Knitwear/HM702927/Ivory/XL</t>
  </si>
  <si>
    <t>HM702927_804</t>
  </si>
  <si>
    <t>HM702927</t>
  </si>
  <si>
    <t>804</t>
  </si>
  <si>
    <t>Ivory</t>
  </si>
  <si>
    <t>5063261179590</t>
  </si>
  <si>
    <t>Hackett London/Men/Knitwear/HM703110/Taupe/M</t>
  </si>
  <si>
    <t>HM703110_951</t>
  </si>
  <si>
    <t>HM703110</t>
  </si>
  <si>
    <t>5063261179606</t>
  </si>
  <si>
    <t>Hackett London/Men/Knitwear/HM703110/Taupe/S</t>
  </si>
  <si>
    <t>5063261185782</t>
  </si>
  <si>
    <t>Hackett London/Men/Trousers/HM212605/Soft Yellow/38</t>
  </si>
  <si>
    <t>5063261186024</t>
  </si>
  <si>
    <t>Hackett London/Men/Trousers/HM212605/-/30</t>
  </si>
  <si>
    <t>HM212605_5RS</t>
  </si>
  <si>
    <t>5063261186031</t>
  </si>
  <si>
    <t>Hackett London/Men/Trousers/HM212605/-/31</t>
  </si>
  <si>
    <t>5063261186055</t>
  </si>
  <si>
    <t>Hackett London/Men/Trousers/HM212605/-/33</t>
  </si>
  <si>
    <t>5063261186062</t>
  </si>
  <si>
    <t>Hackett London/Men/Trousers/HM212605/-/34</t>
  </si>
  <si>
    <t>5059747965177</t>
  </si>
  <si>
    <t>Hackett London/Men/T-shirts/HM500779/Black/XS</t>
  </si>
  <si>
    <t>HM500779_999</t>
  </si>
  <si>
    <t>5059747966860</t>
  </si>
  <si>
    <t>5059747966891</t>
  </si>
  <si>
    <t>5059747967447</t>
  </si>
  <si>
    <t>Hackett London/Men/Shirts/HM309621/Pink/XL</t>
  </si>
  <si>
    <t>5059747970324</t>
  </si>
  <si>
    <t>Hackett London/Men/Trousers/HM212549/Taupe/30</t>
  </si>
  <si>
    <t>5059747970331</t>
  </si>
  <si>
    <t>Hackett London/Men/Trousers/HM212549/Taupe/31</t>
  </si>
  <si>
    <t>5059747970379</t>
  </si>
  <si>
    <t>Hackett London/Men/Trousers/HM212549/Taupe/36</t>
  </si>
  <si>
    <t>5059747971598</t>
  </si>
  <si>
    <t>Hackett London/Men/Jackets/HM443317/Taupe/42</t>
  </si>
  <si>
    <t>5059747971666</t>
  </si>
  <si>
    <t>Hackett London/Men/Jackets/HM443317/Yellow/38</t>
  </si>
  <si>
    <t>5059747971802</t>
  </si>
  <si>
    <t>Hackett London/Men/Jackets/HM443317/Pink/48</t>
  </si>
  <si>
    <t>5059747971857</t>
  </si>
  <si>
    <t>Hackett London/Men/Jackets/HM443317/Turquoise/40</t>
  </si>
  <si>
    <t>5059747971864</t>
  </si>
  <si>
    <t>Hackett London/Men/Jackets/HM443317/Turquoise/42</t>
  </si>
  <si>
    <t>5059747971970</t>
  </si>
  <si>
    <t>Hackett London/Men/Jackets/HM443317/Chambray/46</t>
  </si>
  <si>
    <t>HM443317_564</t>
  </si>
  <si>
    <t>5063261188516</t>
  </si>
  <si>
    <t>Hackett London/Men/Jeans/HM212606/White/28</t>
  </si>
  <si>
    <t>5063261188523</t>
  </si>
  <si>
    <t>Hackett London/Men/Jeans/HM212606/White/30</t>
  </si>
  <si>
    <t>5063261188530</t>
  </si>
  <si>
    <t>Hackett London/Men/Jeans/HM212606/White/31</t>
  </si>
  <si>
    <t>5063261188608</t>
  </si>
  <si>
    <t>Hackett London/Men/Jeans/HM212606/White/42</t>
  </si>
  <si>
    <t>5063261189513</t>
  </si>
  <si>
    <t>5063261189582</t>
  </si>
  <si>
    <t>Hackett London/Men/Jeans/HM212606/White/38</t>
  </si>
  <si>
    <t>5063261189599</t>
  </si>
  <si>
    <t>Hackett London/Men/Jeans/HM212606/White/40</t>
  </si>
  <si>
    <t>5063261190564</t>
  </si>
  <si>
    <t>5063261190601</t>
  </si>
  <si>
    <t>Hackett London/Men/Jeans/HM212606/White/33</t>
  </si>
  <si>
    <t>5063261190618</t>
  </si>
  <si>
    <t>5063261194661</t>
  </si>
  <si>
    <t>Hackett London/Men/Jeans/HM212599/Lt Denim/28</t>
  </si>
  <si>
    <t>5063261194685</t>
  </si>
  <si>
    <t>Hackett London/Men/Jeans/HM212599/Lt Denim/31</t>
  </si>
  <si>
    <t>5063261194821</t>
  </si>
  <si>
    <t>Hackett London/Men/Jeans/HM212599/Lt Denim/36</t>
  </si>
  <si>
    <t>5063261194913</t>
  </si>
  <si>
    <t>5063261195804</t>
  </si>
  <si>
    <t>Hackett London/Men/Trousers/HM212604/Khaki/33</t>
  </si>
  <si>
    <t>HM212604_8HO</t>
  </si>
  <si>
    <t>HM212604</t>
  </si>
  <si>
    <t>55% Linen  45% Polyester</t>
  </si>
  <si>
    <t>5063261195811</t>
  </si>
  <si>
    <t>Hackett London/Men/Trousers/HM212604/Khaki/34</t>
  </si>
  <si>
    <t>5063261196207</t>
  </si>
  <si>
    <t>Hackett London/Men/Trousers/HM212586/Avio/33</t>
  </si>
  <si>
    <t>5063261196306</t>
  </si>
  <si>
    <t>Hackett London/Men/Trousers/HM212586/Seagrass/33</t>
  </si>
  <si>
    <t>5063261202953</t>
  </si>
  <si>
    <t>Hackett London/Men/Trousers/HM212594/Canvas White/42</t>
  </si>
  <si>
    <t>HM212594_810</t>
  </si>
  <si>
    <t>HM212594</t>
  </si>
  <si>
    <t>5063261249965</t>
  </si>
  <si>
    <t>Hackett London/Men/Shirts/HM309873/White/Blue/3XL</t>
  </si>
  <si>
    <t>HM309873_8AS</t>
  </si>
  <si>
    <t>HM309873</t>
  </si>
  <si>
    <t>63% Cotton  37% Linen</t>
  </si>
  <si>
    <t>5059747972021</t>
  </si>
  <si>
    <t>Hackett London/Men/Jackets/HM443317/Navy/38</t>
  </si>
  <si>
    <t>5059747972045</t>
  </si>
  <si>
    <t>Hackett London/Men/Jackets/HM443317/Navy/42</t>
  </si>
  <si>
    <t>5059747972069</t>
  </si>
  <si>
    <t>Hackett London/Men/Jackets/HM443317/Navy/46</t>
  </si>
  <si>
    <t>5059747972229</t>
  </si>
  <si>
    <t>5059747972250</t>
  </si>
  <si>
    <t>Hackett London/Men/Jackets/HM443317/Taupe/48</t>
  </si>
  <si>
    <t>5059747973011</t>
  </si>
  <si>
    <t>Hackett London/Men/Trousers/HM212550/Lt Grey/30</t>
  </si>
  <si>
    <t>5059747973028</t>
  </si>
  <si>
    <t>Hackett London/Men/Trousers/HM212550/Lt Grey/31</t>
  </si>
  <si>
    <t>5059747973035</t>
  </si>
  <si>
    <t>Hackett London/Men/Trousers/HM212550/Lt Grey/32</t>
  </si>
  <si>
    <t>5059747973042</t>
  </si>
  <si>
    <t>Hackett London/Men/Trousers/HM212550/Lt Grey/33</t>
  </si>
  <si>
    <t>5059747973059</t>
  </si>
  <si>
    <t>Hackett London/Men/Trousers/HM212550/Lt Grey/34</t>
  </si>
  <si>
    <t>5059747973523</t>
  </si>
  <si>
    <t>Hackett London/Men/Trousers/HM212551/Navy/31</t>
  </si>
  <si>
    <t>5059747982662</t>
  </si>
  <si>
    <t>Hackett London/Men/Blouses/HM581214/Lt Grey Marl/3XL</t>
  </si>
  <si>
    <t>5059747982822</t>
  </si>
  <si>
    <t>Hackett London/Men/Trousers/HM581213/-/M</t>
  </si>
  <si>
    <t>5059747982907</t>
  </si>
  <si>
    <t>Hackett London/Men/Trousers/HM581213/Lt Grey Marl/S</t>
  </si>
  <si>
    <t>HM581213_913</t>
  </si>
  <si>
    <t>5059747983195</t>
  </si>
  <si>
    <t>Hackett London/Men/Blouses/HM581211/Navy/XL</t>
  </si>
  <si>
    <t>5059747983218</t>
  </si>
  <si>
    <t>Hackett London/Men/Blouses/HM581211/Navy/XXL</t>
  </si>
  <si>
    <t>5063261284782</t>
  </si>
  <si>
    <t>Hackett London/Men/T-shirts/HM500823/Navy/0XL</t>
  </si>
  <si>
    <t>HM500823_595</t>
  </si>
  <si>
    <t>HM500823</t>
  </si>
  <si>
    <t>5063261289565</t>
  </si>
  <si>
    <t>Hackett London/Men/Shirts/HM3010034/Blue/Green/M</t>
  </si>
  <si>
    <t>HM3010034_5AH</t>
  </si>
  <si>
    <t>HM3010034</t>
  </si>
  <si>
    <t>5AH</t>
  </si>
  <si>
    <t>Blue/Green</t>
  </si>
  <si>
    <t>5063261296440</t>
  </si>
  <si>
    <t>Hackett London/Men/Suits/HM423207/Blue/40</t>
  </si>
  <si>
    <t>62031990</t>
  </si>
  <si>
    <t>HM423207_551</t>
  </si>
  <si>
    <t>HM423207</t>
  </si>
  <si>
    <t>5063261299274</t>
  </si>
  <si>
    <t>Hackett London/Men/Swimwear/HMB10079/Summer Blue/XXL</t>
  </si>
  <si>
    <t>HMB10079_534</t>
  </si>
  <si>
    <t>HMB10079</t>
  </si>
  <si>
    <t>5063261312065</t>
  </si>
  <si>
    <t>Hackett London/Men/Swimwear/HMB10083/Fuchsia/L</t>
  </si>
  <si>
    <t>HMB10083_357</t>
  </si>
  <si>
    <t>HMB10083</t>
  </si>
  <si>
    <t>5063261312607</t>
  </si>
  <si>
    <t>Hackett London/Men/Waistcoats/HM470536/Taupe/38</t>
  </si>
  <si>
    <t>HM470536_951</t>
  </si>
  <si>
    <t>HM470536</t>
  </si>
  <si>
    <t>5063261314113</t>
  </si>
  <si>
    <t>Hackett London/Men/Waistcoats/HM470538/Blue/44</t>
  </si>
  <si>
    <t>HM470538_551</t>
  </si>
  <si>
    <t>HM470538</t>
  </si>
  <si>
    <t>5059747983324</t>
  </si>
  <si>
    <t>Hackett London/Men/Blouses/HM581211/-/S</t>
  </si>
  <si>
    <t>5059747985885</t>
  </si>
  <si>
    <t>Hackett London/Men/Blouses/HM550961/Navy/3XL</t>
  </si>
  <si>
    <t>HM550961_595</t>
  </si>
  <si>
    <t>HM550961</t>
  </si>
  <si>
    <t>5059747986295</t>
  </si>
  <si>
    <t>Hackett London/Men/Blouses/HM550899/-/XXL</t>
  </si>
  <si>
    <t>HM550899_6HD</t>
  </si>
  <si>
    <t>5059747993460</t>
  </si>
  <si>
    <t>Hackett London/Men/Knitwear/HM703112/Berry/XL</t>
  </si>
  <si>
    <t>HM703112_420</t>
  </si>
  <si>
    <t>5059747993484</t>
  </si>
  <si>
    <t>Hackett London/Men/Knitwear/HM703112/Berry/XXL</t>
  </si>
  <si>
    <t>5059747996706</t>
  </si>
  <si>
    <t>Hackett London/Men/Jeans/HM212569/Lt Denim/36</t>
  </si>
  <si>
    <t>HM212569_5FI</t>
  </si>
  <si>
    <t>HM212569</t>
  </si>
  <si>
    <t>5059747998571</t>
  </si>
  <si>
    <t>Hackett London/Men/Jeans/HM212565/Denim Blue/36</t>
  </si>
  <si>
    <t>HM212565_5IT</t>
  </si>
  <si>
    <t>HM212565</t>
  </si>
  <si>
    <t>5059747998601</t>
  </si>
  <si>
    <t>Hackett London/Men/Jeans/HM212565/Denim Blue/42</t>
  </si>
  <si>
    <t>5059747999189</t>
  </si>
  <si>
    <t>Hackett London/Men/Jeans/HM212564/Grey/38</t>
  </si>
  <si>
    <t>5059747999745</t>
  </si>
  <si>
    <t>5059747999790</t>
  </si>
  <si>
    <t>5059747999806</t>
  </si>
  <si>
    <t>5063261006728</t>
  </si>
  <si>
    <t>Hackett London/Men/T-shirts/HM500789/White/1XL</t>
  </si>
  <si>
    <t>HM500789_800</t>
  </si>
  <si>
    <t>HM500789</t>
  </si>
  <si>
    <t>5063261006735</t>
  </si>
  <si>
    <t>Hackett London/Men/T-shirts/HM500789/White/2XL</t>
  </si>
  <si>
    <t>5063261015980</t>
  </si>
  <si>
    <t>Hackett London/Men/Suits/HM423051/-/38</t>
  </si>
  <si>
    <t>HM423051_5MA</t>
  </si>
  <si>
    <t>5063261019483</t>
  </si>
  <si>
    <t>Hackett London/Men/Vests/HM403120/Navy/M</t>
  </si>
  <si>
    <t>HM403120_595</t>
  </si>
  <si>
    <t>HM403120</t>
  </si>
  <si>
    <t>5063261023169</t>
  </si>
  <si>
    <t>5063261023183</t>
  </si>
  <si>
    <t>5063261023299</t>
  </si>
  <si>
    <t>Hackett London/Men/Trousers/HM212605/Soft Yellow/32</t>
  </si>
  <si>
    <t>5063261023312</t>
  </si>
  <si>
    <t>Hackett London/Men/Trousers/HM212605/Soft Yellow/34</t>
  </si>
  <si>
    <t>5063261025262</t>
  </si>
  <si>
    <t>5063261025286</t>
  </si>
  <si>
    <t>5063261025323</t>
  </si>
  <si>
    <t>5063261025330</t>
  </si>
  <si>
    <t>Hackett London/Men/Jeans/HM212599/Lt Denim/38</t>
  </si>
  <si>
    <t>5063261027693</t>
  </si>
  <si>
    <t>5063261027792</t>
  </si>
  <si>
    <t>5063261027808</t>
  </si>
  <si>
    <t>Hackett London/Men/Trousers/HM212586/Seagrass/34</t>
  </si>
  <si>
    <t>5063261029727</t>
  </si>
  <si>
    <t>Hackett London/Men/Suits/HM423152/Mid Grey/38</t>
  </si>
  <si>
    <t>HM423152_9GY</t>
  </si>
  <si>
    <t>HM423152</t>
  </si>
  <si>
    <t>51% Wool  44% Cotton  5% Silk</t>
  </si>
  <si>
    <t>5063261029949</t>
  </si>
  <si>
    <t>Hackett London/Men/Jackets/HM443366/Pink/46</t>
  </si>
  <si>
    <t>5063261031737</t>
  </si>
  <si>
    <t>Hackett London/Men/Waistcoats/HM470503/Brightnavy/44</t>
  </si>
  <si>
    <t>5063261031744</t>
  </si>
  <si>
    <t>5063261031782</t>
  </si>
  <si>
    <t>Hackett London/Men/Waistcoats/HM470503/-/36</t>
  </si>
  <si>
    <t>HM470503_5MA</t>
  </si>
  <si>
    <t>5063261031799</t>
  </si>
  <si>
    <t>Hackett London/Men/Waistcoats/HM470503/-/38</t>
  </si>
  <si>
    <t>5063261031805</t>
  </si>
  <si>
    <t>Hackett London/Men/Waistcoats/HM470503/-/40</t>
  </si>
  <si>
    <t>5063261031812</t>
  </si>
  <si>
    <t>Hackett London/Men/Waistcoats/HM470503/-/42</t>
  </si>
  <si>
    <t>5063261031829</t>
  </si>
  <si>
    <t>Hackett London/Men/Waistcoats/HM470503/-/44</t>
  </si>
  <si>
    <t>5063261031898</t>
  </si>
  <si>
    <t>Hackett London/Men/Waistcoats/HM470503/Mid Grey/40</t>
  </si>
  <si>
    <t>5063261031911</t>
  </si>
  <si>
    <t>Hackett London/Men/Waistcoats/HM470503/Mid Grey/44</t>
  </si>
  <si>
    <t>5063261032215</t>
  </si>
  <si>
    <t>Hackett London/Men/Jackets/HM443338/Ecru/50</t>
  </si>
  <si>
    <t>5063261032536</t>
  </si>
  <si>
    <t>Hackett London/Men/Jackets/HM443339/Navy/42</t>
  </si>
  <si>
    <t>5063261032598</t>
  </si>
  <si>
    <t>Hackett London/Men/Jackets/HM443339/Green/36</t>
  </si>
  <si>
    <t>5063261032710</t>
  </si>
  <si>
    <t>Hackett London/Men/Jackets/HM443339/Taupe/42</t>
  </si>
  <si>
    <t>5063261033823</t>
  </si>
  <si>
    <t>Hackett London/Men/Jackets/HM443363/Navy/42</t>
  </si>
  <si>
    <t>HM443363_595</t>
  </si>
  <si>
    <t>HM443363</t>
  </si>
  <si>
    <t>63% Cotton  37% Polyester</t>
  </si>
  <si>
    <t>5063261037760</t>
  </si>
  <si>
    <t>Hackett London/Men/Waistcoats/HM470515/Mid Grey/42</t>
  </si>
  <si>
    <t>5063261040968</t>
  </si>
  <si>
    <t>Hackett London/Men/Jackets/HM443335/Ecru/42</t>
  </si>
  <si>
    <t>62013010</t>
  </si>
  <si>
    <t>HM443335_814</t>
  </si>
  <si>
    <t>HM443335</t>
  </si>
  <si>
    <t>5063261055283</t>
  </si>
  <si>
    <t>5063261055290</t>
  </si>
  <si>
    <t>5063261055344</t>
  </si>
  <si>
    <t>Hackett London/Men/Waistcoats/HM470503/Brightnavy/48</t>
  </si>
  <si>
    <t>5063261055566</t>
  </si>
  <si>
    <t>5063261055573</t>
  </si>
  <si>
    <t>5063261055580</t>
  </si>
  <si>
    <t>5063261055610</t>
  </si>
  <si>
    <t>5063261057386</t>
  </si>
  <si>
    <t>Hackett London/Men/Accessories/HM053647/Pink/One Size</t>
  </si>
  <si>
    <t>HM053647_325</t>
  </si>
  <si>
    <t>5063261057874</t>
  </si>
  <si>
    <t>Hackett London/Men/Bags &amp; Backpacks/HM413476/Navy/One Size</t>
  </si>
  <si>
    <t>42029211</t>
  </si>
  <si>
    <t>Luggage</t>
  </si>
  <si>
    <t>HM413476_595</t>
  </si>
  <si>
    <t>HM413476</t>
  </si>
  <si>
    <t>5063261058338</t>
  </si>
  <si>
    <t>Hackett London/Men/Caps/HM042532/Bottle/One Size</t>
  </si>
  <si>
    <t>HM042532_670</t>
  </si>
  <si>
    <t>HM042532</t>
  </si>
  <si>
    <t>5063261059304</t>
  </si>
  <si>
    <t>Hackett London/Men/Accessories/HM053634/Mint/One Size</t>
  </si>
  <si>
    <t>HM053634_668</t>
  </si>
  <si>
    <t>HM053634</t>
  </si>
  <si>
    <t>5063261059632</t>
  </si>
  <si>
    <t>Hackett London/Men/Jackets/HM403118/Navy/S</t>
  </si>
  <si>
    <t>5063261059830</t>
  </si>
  <si>
    <t>Hackett London/Men/Accessories/HM053624/Pink/One Size</t>
  </si>
  <si>
    <t>HM053624_325</t>
  </si>
  <si>
    <t>HM053624</t>
  </si>
  <si>
    <t>5063261059908</t>
  </si>
  <si>
    <t>Hackett London/Men/Accessories/HM053623/Blue/White/One Size</t>
  </si>
  <si>
    <t>HM053623_5AR</t>
  </si>
  <si>
    <t>5063261060447</t>
  </si>
  <si>
    <t>Hackett London/Men/Shirts/HM309831/Blue/Green/S</t>
  </si>
  <si>
    <t>HM309831_5AH</t>
  </si>
  <si>
    <t>HM309831</t>
  </si>
  <si>
    <t>5063261060508</t>
  </si>
  <si>
    <t>Hackett London/Men/Shirts/HM309830/Beach/M</t>
  </si>
  <si>
    <t>HM309830_8JJ</t>
  </si>
  <si>
    <t>HM309830</t>
  </si>
  <si>
    <t>89% Cotton  11% Inen</t>
  </si>
  <si>
    <t>5063261062083</t>
  </si>
  <si>
    <t>Hackett London/Men/Shirts/HM309823/Blue/White/160</t>
  </si>
  <si>
    <t>5063261066531</t>
  </si>
  <si>
    <t>Hackett London/Men/Shirts/HM309863/White/Sky/165</t>
  </si>
  <si>
    <t>HM309863_8AM</t>
  </si>
  <si>
    <t>HM309863</t>
  </si>
  <si>
    <t>5063261079791</t>
  </si>
  <si>
    <t>Hackett London/Men/Knitwear/HM702927/Soft Yellow/L</t>
  </si>
  <si>
    <t>HM702927_026</t>
  </si>
  <si>
    <t>5063261082838</t>
  </si>
  <si>
    <t>Hackett London/Men/Knitwear/HM703132/Navy/XL</t>
  </si>
  <si>
    <t>5063261087246</t>
  </si>
  <si>
    <t>Hackett London/Men/Knitwear/HM702927/Soft Yellow/XXL</t>
  </si>
  <si>
    <t>5063261090727</t>
  </si>
  <si>
    <t>Hackett London/Men/Swimwear/HMB10050/Fuchsia/XXL</t>
  </si>
  <si>
    <t>5063261092158</t>
  </si>
  <si>
    <t>Hackett London/Men/Swimwear/HMB10060/Blue/M</t>
  </si>
  <si>
    <t>HMB10060_551</t>
  </si>
  <si>
    <t>HMB10060</t>
  </si>
  <si>
    <t>5063261093766</t>
  </si>
  <si>
    <t>Hackett London/Men/Swimwear/HMB10045/Blue/S</t>
  </si>
  <si>
    <t>5063261093773</t>
  </si>
  <si>
    <t>Hackett London/Men/Swimwear/HMB10045/Blue/XL</t>
  </si>
  <si>
    <t>5063261098686</t>
  </si>
  <si>
    <t>Hackett London/Men/Knitwear/HM703167/Denim/3XL</t>
  </si>
  <si>
    <t>5063261098754</t>
  </si>
  <si>
    <t>Hackett London/Men/Knitwear/HM703167/Lt Pink/3XL</t>
  </si>
  <si>
    <t>5063261121759</t>
  </si>
  <si>
    <t>Hackett London/Men/T-shirts/HM500779/Orange/M</t>
  </si>
  <si>
    <t>5063261124002</t>
  </si>
  <si>
    <t>Hackett London/Men/T-shirts/HM500807/Peacock/L</t>
  </si>
  <si>
    <t>HM500807_5EN</t>
  </si>
  <si>
    <t>HM500807</t>
  </si>
  <si>
    <t>5EN</t>
  </si>
  <si>
    <t>Peacock</t>
  </si>
  <si>
    <t>5063261124132</t>
  </si>
  <si>
    <t>Hackett London/Men/T-shirts/HM500807/White/3XL</t>
  </si>
  <si>
    <t>HM500807_800</t>
  </si>
  <si>
    <t>5063261124613</t>
  </si>
  <si>
    <t>Hackett London/Men/T-shirts/HM563279/Fuchsia/XXL</t>
  </si>
  <si>
    <t>5063261129786</t>
  </si>
  <si>
    <t>Hackett London/Men/Blouses/HM581225/Navy/XS</t>
  </si>
  <si>
    <t>5063261129922</t>
  </si>
  <si>
    <t>Hackett London/Men/Sweatshirts/HM581226/Navy/XS</t>
  </si>
  <si>
    <t>HM581226_595</t>
  </si>
  <si>
    <t>HM581226</t>
  </si>
  <si>
    <t>5063261130768</t>
  </si>
  <si>
    <t>Hackett London/Men/Trousers/HM581227/Navy/XS</t>
  </si>
  <si>
    <t>5063261132687</t>
  </si>
  <si>
    <t>Hackett London/Men/Shorts/HM581234/Green/L</t>
  </si>
  <si>
    <t>HM581234_665</t>
  </si>
  <si>
    <t>HM581234</t>
  </si>
  <si>
    <t>5063261132717</t>
  </si>
  <si>
    <t>Hackett London/Men/Shorts/HM581234/Green/XL</t>
  </si>
  <si>
    <t>5063261132731</t>
  </si>
  <si>
    <t>Hackett London/Men/Shorts/HM581234/Green/XXL</t>
  </si>
  <si>
    <t>5063261133547</t>
  </si>
  <si>
    <t>Hackett London/Men/T-shirts/HM500804/Green/Grey/S</t>
  </si>
  <si>
    <t>HM500804_6AB</t>
  </si>
  <si>
    <t>HM500804</t>
  </si>
  <si>
    <t>5063261135138</t>
  </si>
  <si>
    <t>Hackett London/Men/T-shirts/HM563226/Navy/M</t>
  </si>
  <si>
    <t>5063261135176</t>
  </si>
  <si>
    <t>Hackett London/Men/T-shirts/HM563226/Navy/XXL</t>
  </si>
  <si>
    <t>5063261138993</t>
  </si>
  <si>
    <t>Hackett London/Men/T-shirts/HM563285/-/L</t>
  </si>
  <si>
    <t>HM563285_8GU</t>
  </si>
  <si>
    <t>HM563285</t>
  </si>
  <si>
    <t>8GU</t>
  </si>
  <si>
    <t>5063261139044</t>
  </si>
  <si>
    <t>Hackett London/Men/T-shirts/HM563285/-/XXL</t>
  </si>
  <si>
    <t>5063261143430</t>
  </si>
  <si>
    <t>Hackett London/Men/Trousers/HM212613/Salmon/44</t>
  </si>
  <si>
    <t>HM212613_148</t>
  </si>
  <si>
    <t>148</t>
  </si>
  <si>
    <t>Salmon</t>
  </si>
  <si>
    <t>5063261151381</t>
  </si>
  <si>
    <t>Hackett London/Men/Jeans/HM212615/Denim Blue/44</t>
  </si>
  <si>
    <t>5063261151763</t>
  </si>
  <si>
    <t>Hackett London/Men/Jeans/HM212617/Denim Blue/40</t>
  </si>
  <si>
    <t>HM212617_5IT</t>
  </si>
  <si>
    <t>HM212617</t>
  </si>
  <si>
    <t>5063261151770</t>
  </si>
  <si>
    <t>Hackett London/Men/Jeans/HM212617/Denim Blue/42</t>
  </si>
  <si>
    <t>5063261151787</t>
  </si>
  <si>
    <t>Hackett London/Men/Jeans/HM212617/Denim Blue/44</t>
  </si>
  <si>
    <t>5063261151794</t>
  </si>
  <si>
    <t>Hackett London/Men/Jeans/HM212617/Denim Blue/46</t>
  </si>
  <si>
    <t>5063261154849</t>
  </si>
  <si>
    <t>Hackett London/Men/Shirts/HM309930/White/0XL</t>
  </si>
  <si>
    <t>HM309930_800</t>
  </si>
  <si>
    <t>HM309930</t>
  </si>
  <si>
    <t>5063261163919</t>
  </si>
  <si>
    <t>Hackett London/Men/Shirts/HM309943/Khaki/S</t>
  </si>
  <si>
    <t>HM309943_8HO</t>
  </si>
  <si>
    <t>HM309943</t>
  </si>
  <si>
    <t>5063261163926</t>
  </si>
  <si>
    <t>Hackett London/Men/Shirts/HM309943/Khaki/XL</t>
  </si>
  <si>
    <t>5063261164046</t>
  </si>
  <si>
    <t>Hackett London/Men/Shirts/HM309944/Navy/Orange/M</t>
  </si>
  <si>
    <t>HM309944_5DE</t>
  </si>
  <si>
    <t>HM309944</t>
  </si>
  <si>
    <t>5DE</t>
  </si>
  <si>
    <t>Navy/Orange</t>
  </si>
  <si>
    <t>5063261164060</t>
  </si>
  <si>
    <t>Hackett London/Men/Shirts/HM309944/Navy/Orange/XL</t>
  </si>
  <si>
    <t>5063261175653</t>
  </si>
  <si>
    <t>Hackett London/Men/Shirts/HM309946/Blue/White/L</t>
  </si>
  <si>
    <t>5063261177060</t>
  </si>
  <si>
    <t>Hackett London/Men/Shirts/HM309822/Sky/S</t>
  </si>
  <si>
    <t>5063261178944</t>
  </si>
  <si>
    <t>Hackett London/Men/Shirts/HM309951/Green/M</t>
  </si>
  <si>
    <t>5063261178968</t>
  </si>
  <si>
    <t>Hackett London/Men/Shirts/HM309951/Green/XL</t>
  </si>
  <si>
    <t>5063261179613</t>
  </si>
  <si>
    <t>Hackett London/Men/Knitwear/HM703110/Taupe/XL</t>
  </si>
  <si>
    <t>5063261179750</t>
  </si>
  <si>
    <t>Hackett London/Men/Knitwear/HM703170/Navy/XL</t>
  </si>
  <si>
    <t>HM703170_595</t>
  </si>
  <si>
    <t>HM703170</t>
  </si>
  <si>
    <t>5063261179774</t>
  </si>
  <si>
    <t>Hackett London/Men/Knitwear/HM703170/Navy/XXL</t>
  </si>
  <si>
    <t>5063261185768</t>
  </si>
  <si>
    <t>5063261185775</t>
  </si>
  <si>
    <t>5063261186048</t>
  </si>
  <si>
    <t>Hackett London/Men/Trousers/HM212605/-/32</t>
  </si>
  <si>
    <t>5063261188554</t>
  </si>
  <si>
    <t>5063261189117</t>
  </si>
  <si>
    <t>Hackett London/Men/Jeans/HM212590/Ecru/28</t>
  </si>
  <si>
    <t>HM212590_814</t>
  </si>
  <si>
    <t>HM212590</t>
  </si>
  <si>
    <t>5063261189568</t>
  </si>
  <si>
    <t>5063261189575</t>
  </si>
  <si>
    <t>5063261189612</t>
  </si>
  <si>
    <t>5063261190571</t>
  </si>
  <si>
    <t>5063261190588</t>
  </si>
  <si>
    <t>5063261190656</t>
  </si>
  <si>
    <t>5063261194678</t>
  </si>
  <si>
    <t>Hackett London/Men/Jeans/HM212599/Lt Denim/30</t>
  </si>
  <si>
    <t>5063261194708</t>
  </si>
  <si>
    <t>5063261194746</t>
  </si>
  <si>
    <t>Hackett London/Men/Jeans/HM212599/Lt Denim/40</t>
  </si>
  <si>
    <t>5063261194760</t>
  </si>
  <si>
    <t>5063261194814</t>
  </si>
  <si>
    <t>5063261194883</t>
  </si>
  <si>
    <t>5063261194890</t>
  </si>
  <si>
    <t>5063261195774</t>
  </si>
  <si>
    <t>Hackett London/Men/Trousers/HM212604/Khaki/30</t>
  </si>
  <si>
    <t>5063261195781</t>
  </si>
  <si>
    <t>Hackett London/Men/Trousers/HM212604/Khaki/31</t>
  </si>
  <si>
    <t>5063261195798</t>
  </si>
  <si>
    <t>Hackett London/Men/Trousers/HM212604/Khaki/32</t>
  </si>
  <si>
    <t>5063261201697</t>
  </si>
  <si>
    <t>Hackett London/Men/Trousers/HM212620/Avio/28</t>
  </si>
  <si>
    <t>HM212620_5IA</t>
  </si>
  <si>
    <t>HM212620</t>
  </si>
  <si>
    <t>5063261201727</t>
  </si>
  <si>
    <t>Hackett London/Men/Trousers/HM212620/Avio/32</t>
  </si>
  <si>
    <t>5063261201772</t>
  </si>
  <si>
    <t>Hackett London/Men/Trousers/HM212620/Avio/40</t>
  </si>
  <si>
    <t>5063261201789</t>
  </si>
  <si>
    <t>Hackett London/Men/Trousers/HM212620/Avio/42</t>
  </si>
  <si>
    <t>5063261202496</t>
  </si>
  <si>
    <t>Hackett London/Men/Trousers/HM212593/Canvas White/32</t>
  </si>
  <si>
    <t>HM212593_810</t>
  </si>
  <si>
    <t>5063261202847</t>
  </si>
  <si>
    <t>Hackett London/Men/Trousers/HM212594/Canvas White/40</t>
  </si>
  <si>
    <t>5063261202861</t>
  </si>
  <si>
    <t>Hackett London/Men/Trousers/HM212594/Canvas White/28</t>
  </si>
  <si>
    <t>5063261202892</t>
  </si>
  <si>
    <t>Hackett London/Men/Trousers/HM212594/Canvas White/32</t>
  </si>
  <si>
    <t>5063261254426</t>
  </si>
  <si>
    <t>Hackett London/Men/Knitwear/HM703135/Ivory/M</t>
  </si>
  <si>
    <t>HM703135_804</t>
  </si>
  <si>
    <t>HM703135</t>
  </si>
  <si>
    <t>75% Merino Wool  25% Sik</t>
  </si>
  <si>
    <t>5063261285956</t>
  </si>
  <si>
    <t>Hackett London/Men/T-shirts/HM563321/Fuchsia/3XL</t>
  </si>
  <si>
    <t>HM563321_357</t>
  </si>
  <si>
    <t>HM563321</t>
  </si>
  <si>
    <t>5063261296556</t>
  </si>
  <si>
    <t>Hackett London/Men/Suits/HM423207/Taupe/44</t>
  </si>
  <si>
    <t>HM423207_951</t>
  </si>
  <si>
    <t>5063261312614</t>
  </si>
  <si>
    <t>Hackett London/Men/Waistcoats/HM470536/Taupe/40</t>
  </si>
  <si>
    <t>5063261312621</t>
  </si>
  <si>
    <t>Hackett London/Men/Waistcoats/HM470536/Taupe/42</t>
  </si>
  <si>
    <t>5063261314106</t>
  </si>
  <si>
    <t>Hackett London/Men/Waistcoats/HM470538/Blue/42</t>
  </si>
  <si>
    <t>8436581947304</t>
  </si>
  <si>
    <t>Hackett London/Men/Accessories/HML10398/Charcoal/One Size</t>
  </si>
  <si>
    <t>33072000</t>
  </si>
  <si>
    <t>Fragrance</t>
  </si>
  <si>
    <t>HML10398_987</t>
  </si>
  <si>
    <t>HML10398</t>
  </si>
  <si>
    <t>Spain</t>
  </si>
  <si>
    <t>58% Solvent  17% Water  12% Skin Condit</t>
  </si>
  <si>
    <t>Column Labels</t>
  </si>
  <si>
    <t>Row Labels</t>
  </si>
  <si>
    <t>Information about the offer:</t>
  </si>
  <si>
    <t>Type of stock</t>
  </si>
  <si>
    <t>Shop returns</t>
  </si>
  <si>
    <t>Selection</t>
  </si>
  <si>
    <t>By Styles</t>
  </si>
  <si>
    <t>Pro-rata</t>
  </si>
  <si>
    <t>YES</t>
  </si>
  <si>
    <t>Box content</t>
  </si>
  <si>
    <t>Mixed models</t>
  </si>
  <si>
    <t>Minimum to order</t>
  </si>
  <si>
    <t>Pictures</t>
  </si>
  <si>
    <t>Yes, not for online</t>
  </si>
  <si>
    <t>Information about the products:</t>
  </si>
  <si>
    <t>Packaging</t>
  </si>
  <si>
    <t>No polybag, boxes</t>
  </si>
  <si>
    <t>Brand labels</t>
  </si>
  <si>
    <t>Scannable barcodes</t>
  </si>
  <si>
    <t>EAC certified</t>
  </si>
  <si>
    <t>Sizes</t>
  </si>
  <si>
    <t>Standard EU sizes</t>
  </si>
  <si>
    <t>Broken Sizes</t>
  </si>
  <si>
    <t>Pluz size</t>
  </si>
  <si>
    <t>NO</t>
  </si>
  <si>
    <t>Documents</t>
  </si>
  <si>
    <t>Sanitized invoice</t>
  </si>
  <si>
    <t>Letter of Authorization</t>
  </si>
  <si>
    <t>Restrictions</t>
  </si>
  <si>
    <t>Logistics information</t>
  </si>
  <si>
    <t>Incoterms</t>
  </si>
  <si>
    <t>EXW Sofia</t>
  </si>
  <si>
    <t>Location</t>
  </si>
  <si>
    <t>Sofia</t>
  </si>
  <si>
    <t>Detailed packing list</t>
  </si>
  <si>
    <t>Photos</t>
  </si>
  <si>
    <t>QTY</t>
  </si>
  <si>
    <t>PB Price</t>
  </si>
  <si>
    <t/>
  </si>
  <si>
    <t>Hackett London/Men/Swimwear/HMB10015/Navy/M</t>
  </si>
  <si>
    <t>HMB10015_595</t>
  </si>
  <si>
    <t>HMB10015</t>
  </si>
  <si>
    <t>5059747642696</t>
  </si>
  <si>
    <t>Hackett London/Men/Swimwear/HMB10031/Coral/M</t>
  </si>
  <si>
    <t>HMB10031_179</t>
  </si>
  <si>
    <t>HMB10031</t>
  </si>
  <si>
    <t>5059747662366</t>
  </si>
  <si>
    <t>Hackett London/Men/T-shirts/HM500747/Navy/L</t>
  </si>
  <si>
    <t>HM500747_595</t>
  </si>
  <si>
    <t>HM500747</t>
  </si>
  <si>
    <t>70% Cotton  30% Linen</t>
  </si>
  <si>
    <t>5059747669747</t>
  </si>
  <si>
    <t>Hackett London/Men/Swimwear/HMB10041/Ink/3XL</t>
  </si>
  <si>
    <t>HMB10041_591</t>
  </si>
  <si>
    <t>HMB10041</t>
  </si>
  <si>
    <t>5059747672181</t>
  </si>
  <si>
    <t>Hackett London/Men/T-shirts/HM500754/Navy/Grey/1XL</t>
  </si>
  <si>
    <t>HM500754_5CY</t>
  </si>
  <si>
    <t>HM500754</t>
  </si>
  <si>
    <t>5059747682678</t>
  </si>
  <si>
    <t>Hackett London/Men/Sweatshirts/HM581152/-/XXL</t>
  </si>
  <si>
    <t>HM581152_5RS</t>
  </si>
  <si>
    <t>HM581152</t>
  </si>
  <si>
    <t>5059747683156</t>
  </si>
  <si>
    <t>Hackett London/Men/Accessories/HM053175/Sky/One Size</t>
  </si>
  <si>
    <t>HM053175_513</t>
  </si>
  <si>
    <t>HM053175</t>
  </si>
  <si>
    <t>56% Silk  44% Cotton</t>
  </si>
  <si>
    <t>5059747683279</t>
  </si>
  <si>
    <t>Hackett London/Men/Accessories/HM053550/Blue/One Size</t>
  </si>
  <si>
    <t>HM053550_551</t>
  </si>
  <si>
    <t>HM053550</t>
  </si>
  <si>
    <t>5059747687086</t>
  </si>
  <si>
    <t>Hackett London/Men/Trousers/HM212471/-/42</t>
  </si>
  <si>
    <t>5059747710029</t>
  </si>
  <si>
    <t>Hackett London/Men/Suits/HM423091/Navy/44</t>
  </si>
  <si>
    <t>HM423091_595</t>
  </si>
  <si>
    <t>5059747728475</t>
  </si>
  <si>
    <t>Hackett London/Men/T-shirts/HM563184/White/L</t>
  </si>
  <si>
    <t>HM563184_800</t>
  </si>
  <si>
    <t>HM563184</t>
  </si>
  <si>
    <t>5059747729168</t>
  </si>
  <si>
    <t>Hackett London/Men/Blouses/HM581166/Blue/3XL</t>
  </si>
  <si>
    <t>HM581166_551</t>
  </si>
  <si>
    <t>HM581166</t>
  </si>
  <si>
    <t>5059747729311</t>
  </si>
  <si>
    <t>Hackett London/Men/Blouses/HM581166/Blue/XS</t>
  </si>
  <si>
    <t>5059747729328</t>
  </si>
  <si>
    <t>Hackett London/Men/Blouses/HM581166/Blue/XXL</t>
  </si>
  <si>
    <t>5059747729434</t>
  </si>
  <si>
    <t>Hackett London/Men/Blouses/HM581166/Black/S</t>
  </si>
  <si>
    <t>HM581166_999</t>
  </si>
  <si>
    <t>5059747729465</t>
  </si>
  <si>
    <t>Hackett London/Men/Blouses/HM581166/Black/XXL</t>
  </si>
  <si>
    <t>5059747730652</t>
  </si>
  <si>
    <t>Hackett London/Men/Blouses/HM581165/Off White/3XL</t>
  </si>
  <si>
    <t>HM581165_803</t>
  </si>
  <si>
    <t>HM581165</t>
  </si>
  <si>
    <t>5059747730690</t>
  </si>
  <si>
    <t>Hackett London/Men/Blouses/HM581165/Off White/XL</t>
  </si>
  <si>
    <t>5059747747001</t>
  </si>
  <si>
    <t>Hackett London/Men/Jackets/HM402997/Lt Grey/L</t>
  </si>
  <si>
    <t>HM402997_905</t>
  </si>
  <si>
    <t>HM402997</t>
  </si>
  <si>
    <t>57% Polyester  43% Wool</t>
  </si>
  <si>
    <t>5059747747018</t>
  </si>
  <si>
    <t>Hackett London/Men/Jackets/HM402997/Lt Grey/M</t>
  </si>
  <si>
    <t>5059747747070</t>
  </si>
  <si>
    <t>Hackett London/Men/Jackets/HM402998/Charcoal/L</t>
  </si>
  <si>
    <t>HM402998_987</t>
  </si>
  <si>
    <t>HM402998</t>
  </si>
  <si>
    <t>50% Wool  50% Polyester</t>
  </si>
  <si>
    <t>5059747747766</t>
  </si>
  <si>
    <t>Hackett London/Men/Jackets/HM403006/Navy/3XL</t>
  </si>
  <si>
    <t>62014090</t>
  </si>
  <si>
    <t>HM403006_595</t>
  </si>
  <si>
    <t>HM403006</t>
  </si>
  <si>
    <t>5059747748619</t>
  </si>
  <si>
    <t>Hackett London/Men/Vests/HM403015/Marroon/L</t>
  </si>
  <si>
    <t>Gilet</t>
  </si>
  <si>
    <t>HM403015_294</t>
  </si>
  <si>
    <t>HM403015</t>
  </si>
  <si>
    <t>294</t>
  </si>
  <si>
    <t>Marroon</t>
  </si>
  <si>
    <t>5059747748893</t>
  </si>
  <si>
    <t>Hackett London/Men/Vests/HM403015/Black/L</t>
  </si>
  <si>
    <t>HM403015_999</t>
  </si>
  <si>
    <t>5059747755198</t>
  </si>
  <si>
    <t>Hackett London/Men/Shirts/HM309621/Sky/L</t>
  </si>
  <si>
    <t>HM309621_513</t>
  </si>
  <si>
    <t>HM309621</t>
  </si>
  <si>
    <t>5059747755600</t>
  </si>
  <si>
    <t>Hackett London/Men/Shirts/HM309619/Navy/XL</t>
  </si>
  <si>
    <t>HM309619_595</t>
  </si>
  <si>
    <t>HM309619</t>
  </si>
  <si>
    <t>5059747756096</t>
  </si>
  <si>
    <t>Hackett London/Men/Shirts/HM309653/White/Blue/XL</t>
  </si>
  <si>
    <t>5059747756119</t>
  </si>
  <si>
    <t>Hackett London/Men/Shirts/HM309653/White/Blue/XXL</t>
  </si>
  <si>
    <t>5059747758779</t>
  </si>
  <si>
    <t>Hackett London/Men/Shirts/HM309603/Sky/XS</t>
  </si>
  <si>
    <t>HM309603_513</t>
  </si>
  <si>
    <t>HM309603</t>
  </si>
  <si>
    <t>5059747759165</t>
  </si>
  <si>
    <t>Hackett London/Men/Shirts/HM309663/Dk Olive/M</t>
  </si>
  <si>
    <t>HM309663_768</t>
  </si>
  <si>
    <t>HM309663</t>
  </si>
  <si>
    <t>768</t>
  </si>
  <si>
    <t>Dk Olive</t>
  </si>
  <si>
    <t>5059747759172</t>
  </si>
  <si>
    <t>Hackett London/Men/Shirts/HM309663/Dk Olive/S</t>
  </si>
  <si>
    <t>5059747759189</t>
  </si>
  <si>
    <t>Hackett London/Men/Shirts/HM309663/Dk Olive/XL</t>
  </si>
  <si>
    <t>5059747767535</t>
  </si>
  <si>
    <t>Hackett London/Men/Knitwear/HM703019/-/XS</t>
  </si>
  <si>
    <t>HM703019_6DD</t>
  </si>
  <si>
    <t>HM703019</t>
  </si>
  <si>
    <t>6DD</t>
  </si>
  <si>
    <t>5059747767733</t>
  </si>
  <si>
    <t>Hackett London/Men/Knitwear/HM703019/Ash Grey/XL</t>
  </si>
  <si>
    <t>HM703019_967</t>
  </si>
  <si>
    <t>967</t>
  </si>
  <si>
    <t>Ash Grey</t>
  </si>
  <si>
    <t>5059747770153</t>
  </si>
  <si>
    <t>Hackett London/Men/Knitwear/HM703023/Brick/L</t>
  </si>
  <si>
    <t>HM703023_262</t>
  </si>
  <si>
    <t>HM703023</t>
  </si>
  <si>
    <t>262</t>
  </si>
  <si>
    <t>Brick</t>
  </si>
  <si>
    <t>5059747770184</t>
  </si>
  <si>
    <t>Hackett London/Men/Knitwear/HM703023/Brick/XL</t>
  </si>
  <si>
    <t>5059747770207</t>
  </si>
  <si>
    <t>Hackett London/Men/Knitwear/HM703023/Brick/XXL</t>
  </si>
  <si>
    <t>5059747771440</t>
  </si>
  <si>
    <t>Hackett London/Men/Knitwear/HM703024/Navy/M</t>
  </si>
  <si>
    <t>HM703024_595</t>
  </si>
  <si>
    <t>HM703024</t>
  </si>
  <si>
    <t>5059747771648</t>
  </si>
  <si>
    <t>Hackett London/Men/Knitwear/HM703024/Ecru/L</t>
  </si>
  <si>
    <t>HM703024_814</t>
  </si>
  <si>
    <t>5059747772645</t>
  </si>
  <si>
    <t>Hackett London/Men/Knitwear/HM703030/Navy/S</t>
  </si>
  <si>
    <t>HM703030_595</t>
  </si>
  <si>
    <t>HM703030</t>
  </si>
  <si>
    <t>40% Wool  30% Viscose  20% Polyester  10% Cashmere</t>
  </si>
  <si>
    <t>5059747772676</t>
  </si>
  <si>
    <t>Hackett London/Men/Knitwear/HM703030/Navy/XXL</t>
  </si>
  <si>
    <t>5059747772799</t>
  </si>
  <si>
    <t>Hackett London/Men/Knitwear/HM703030/Bark/XL</t>
  </si>
  <si>
    <t>HM703030_873</t>
  </si>
  <si>
    <t>873</t>
  </si>
  <si>
    <t>Bark</t>
  </si>
  <si>
    <t>5059747773284</t>
  </si>
  <si>
    <t>Hackett London/Men/Knitwear/HM703031/Ecru/XL</t>
  </si>
  <si>
    <t>HM703031_814</t>
  </si>
  <si>
    <t>HM703031</t>
  </si>
  <si>
    <t>5059747774809</t>
  </si>
  <si>
    <t>Hackett London/Men/Knitwear/HM703028/Steel Blue/XXL</t>
  </si>
  <si>
    <t>HM703028_563</t>
  </si>
  <si>
    <t>HM703028</t>
  </si>
  <si>
    <t>563</t>
  </si>
  <si>
    <t>Steel Blue</t>
  </si>
  <si>
    <t>5059747776094</t>
  </si>
  <si>
    <t>Hackett London/Men/Knitwear/HM703055/Chocolate/M</t>
  </si>
  <si>
    <t>5059747776254</t>
  </si>
  <si>
    <t>Hackett London/Men/Knitwear/HM703034/Bark/XL</t>
  </si>
  <si>
    <t>HM703034_873</t>
  </si>
  <si>
    <t>HM703034</t>
  </si>
  <si>
    <t>75% Wool  25% Silk</t>
  </si>
  <si>
    <t>5059747785416</t>
  </si>
  <si>
    <t>Hackett London/Men/Trousers/HM212488/Khaki/36</t>
  </si>
  <si>
    <t>HM212488_8HO</t>
  </si>
  <si>
    <t>HM212488</t>
  </si>
  <si>
    <t>5059747790557</t>
  </si>
  <si>
    <t>Hackett London/Men/Jeans/HM212512/Camel/42</t>
  </si>
  <si>
    <t>HM212512_855</t>
  </si>
  <si>
    <t>HM212512</t>
  </si>
  <si>
    <t>855</t>
  </si>
  <si>
    <t>Camel</t>
  </si>
  <si>
    <t>5059747728970</t>
  </si>
  <si>
    <t>Hackett London/Men/Blouses/HM581167/Navy/M</t>
  </si>
  <si>
    <t>HM581167_595</t>
  </si>
  <si>
    <t>HM581167</t>
  </si>
  <si>
    <t>5059747728994</t>
  </si>
  <si>
    <t>Hackett London/Men/Blouses/HM581167/Navy/XL</t>
  </si>
  <si>
    <t>5059747729175</t>
  </si>
  <si>
    <t>Hackett London/Men/Blouses/HM581166/Blue/L</t>
  </si>
  <si>
    <t>5059747827017</t>
  </si>
  <si>
    <t>Hackett London/Men/Trousers/HM212502/-/34</t>
  </si>
  <si>
    <t>HM212502_5RS</t>
  </si>
  <si>
    <t>HM212502</t>
  </si>
  <si>
    <t>5059747729403</t>
  </si>
  <si>
    <t>Hackett London/Men/Blouses/HM581166/Black/3XL</t>
  </si>
  <si>
    <t>5059747730683</t>
  </si>
  <si>
    <t>Hackett London/Men/Blouses/HM581165/Off White/S</t>
  </si>
  <si>
    <t>5059747730706</t>
  </si>
  <si>
    <t>Hackett London/Men/Blouses/HM581165/Off White/XS</t>
  </si>
  <si>
    <t>5059747730713</t>
  </si>
  <si>
    <t>Hackett London/Men/Blouses/HM581165/Off White/XXL</t>
  </si>
  <si>
    <t>5059747829202</t>
  </si>
  <si>
    <t>Hackett London/Men/Trousers/HM212510/Taupe/40</t>
  </si>
  <si>
    <t>HM212510_951</t>
  </si>
  <si>
    <t>HM212510</t>
  </si>
  <si>
    <t>5059747747087</t>
  </si>
  <si>
    <t>Hackett London/Men/Jackets/HM402998/Charcoal/M</t>
  </si>
  <si>
    <t>5059747747773</t>
  </si>
  <si>
    <t>Hackett London/Men/Jackets/HM403006/Navy/L</t>
  </si>
  <si>
    <t>5059747747780</t>
  </si>
  <si>
    <t>Hackett London/Men/Jackets/HM403006/Navy/M</t>
  </si>
  <si>
    <t>5059747748909</t>
  </si>
  <si>
    <t>Hackett London/Men/Vests/HM403015/Black/M</t>
  </si>
  <si>
    <t>5059747829400</t>
  </si>
  <si>
    <t>Hackett London/Men/Trousers/HM212502/Forest Night/40</t>
  </si>
  <si>
    <t>HM212502_791</t>
  </si>
  <si>
    <t>791</t>
  </si>
  <si>
    <t>Forest Night</t>
  </si>
  <si>
    <t>5059747749104</t>
  </si>
  <si>
    <t>Hackett London/Men/Blazers/HM403017/Navy/L</t>
  </si>
  <si>
    <t>HM403017_595</t>
  </si>
  <si>
    <t>HM403017</t>
  </si>
  <si>
    <t>91% Polyester  9% Elastane</t>
  </si>
  <si>
    <t>5059747749111</t>
  </si>
  <si>
    <t>Hackett London/Men/Blazers/HM403017/Navy/M</t>
  </si>
  <si>
    <t>5059747755396</t>
  </si>
  <si>
    <t>Hackett London/Men/Shirts/HM309621/White/3XL</t>
  </si>
  <si>
    <t>HM309621_800</t>
  </si>
  <si>
    <t>5059747755624</t>
  </si>
  <si>
    <t>Hackett London/Men/Shirts/HM309619/Navy/XXL</t>
  </si>
  <si>
    <t>5059747758809</t>
  </si>
  <si>
    <t>Hackett London/Men/Shirts/HM309603/White/L</t>
  </si>
  <si>
    <t>HM309603_800</t>
  </si>
  <si>
    <t>5059747839843</t>
  </si>
  <si>
    <t>Hackett London/Men/Jeans/HM212513/Ecru/34</t>
  </si>
  <si>
    <t>HM212513_814</t>
  </si>
  <si>
    <t>HM212513</t>
  </si>
  <si>
    <t>5059747841273</t>
  </si>
  <si>
    <t>Hackett London/Men/Trousers/HM212492/Taupe/31</t>
  </si>
  <si>
    <t>HM212492_951</t>
  </si>
  <si>
    <t>HM212492</t>
  </si>
  <si>
    <t>54% Lyocell  43% Cotton  3% Elastane</t>
  </si>
  <si>
    <t>5059747841297</t>
  </si>
  <si>
    <t>Hackett London/Men/Trousers/HM212492/Taupe/33</t>
  </si>
  <si>
    <t>5059747857717</t>
  </si>
  <si>
    <t>Hackett London/Men/Jackets/HM443260/-/40</t>
  </si>
  <si>
    <t>5059747901595</t>
  </si>
  <si>
    <t>Hackett London/Men/Waistcoats/HM470491/Dk Blue/40</t>
  </si>
  <si>
    <t>HM470491_581</t>
  </si>
  <si>
    <t>HM470491</t>
  </si>
  <si>
    <t>Dk Blue</t>
  </si>
  <si>
    <t>5059747901625</t>
  </si>
  <si>
    <t>Hackett London/Men/Waistcoats/HM470491/Dk Blue/46</t>
  </si>
  <si>
    <t>5059747901779</t>
  </si>
  <si>
    <t>5059747901892</t>
  </si>
  <si>
    <t>Hackett London/Men/Waistcoats/HM470491/Charcoal/46</t>
  </si>
  <si>
    <t>HM470491_987</t>
  </si>
  <si>
    <t>5059747915653</t>
  </si>
  <si>
    <t>Hackett London/Men/Vests/HM403089/Rust Orange/XL</t>
  </si>
  <si>
    <t>HM403089_198</t>
  </si>
  <si>
    <t>HM403089</t>
  </si>
  <si>
    <t>5059747915677</t>
  </si>
  <si>
    <t>Hackett London/Men/Vests/HM403089/Rust Orange/XXL</t>
  </si>
  <si>
    <t>5059747916377</t>
  </si>
  <si>
    <t>Hackett London/Men/Jackets/HM403084/Lt Grey/XXL</t>
  </si>
  <si>
    <t>HM403084_905</t>
  </si>
  <si>
    <t>HM403084</t>
  </si>
  <si>
    <t>65% Polyester  32% Viscose  3% Elastane</t>
  </si>
  <si>
    <t>5059747916667</t>
  </si>
  <si>
    <t>Hackett London/Men/Vests/HM403077/Grey/M</t>
  </si>
  <si>
    <t>HM403077_945</t>
  </si>
  <si>
    <t>HM403077</t>
  </si>
  <si>
    <t>5059747918333</t>
  </si>
  <si>
    <t>Hackett London/Men/Vests/HM402895/Burgundy/XXL</t>
  </si>
  <si>
    <t>HM402895_299</t>
  </si>
  <si>
    <t>HM402895</t>
  </si>
  <si>
    <t>299</t>
  </si>
  <si>
    <t>Burgundy</t>
  </si>
  <si>
    <t>5059747919095</t>
  </si>
  <si>
    <t>Hackett London/Men/Knitwear/HM703034/Dk Green/XL</t>
  </si>
  <si>
    <t>HM703034_675</t>
  </si>
  <si>
    <t>5059747920336</t>
  </si>
  <si>
    <t>Hackett London/Men/Trousers/HM212542/Blue/32</t>
  </si>
  <si>
    <t>HM212542_551</t>
  </si>
  <si>
    <t>HM212542</t>
  </si>
  <si>
    <t>5059747920442</t>
  </si>
  <si>
    <t>Hackett London/Men/Trousers/HM212542/Blue/33</t>
  </si>
  <si>
    <t>5059747920497</t>
  </si>
  <si>
    <t>Hackett London/Men/Trousers/HM212542/Blue/42</t>
  </si>
  <si>
    <t>5059747920688</t>
  </si>
  <si>
    <t>Hackett London/Men/Trousers/HM212539/-/40</t>
  </si>
  <si>
    <t>HM212539_5RS</t>
  </si>
  <si>
    <t>HM212539</t>
  </si>
  <si>
    <t>70% Cotton  27% Nylon  3% Elastane</t>
  </si>
  <si>
    <t>5059747932841</t>
  </si>
  <si>
    <t>Hackett London/Men/Trousers/HM212491/Avio/33</t>
  </si>
  <si>
    <t>HM212491_5IA</t>
  </si>
  <si>
    <t>5059747932858</t>
  </si>
  <si>
    <t>Hackett London/Men/Trousers/HM212491/Avio/34</t>
  </si>
  <si>
    <t>5059747934142</t>
  </si>
  <si>
    <t>Hackett London/Men/Trousers/HM212489/Canvas White/33</t>
  </si>
  <si>
    <t>HM212489_810</t>
  </si>
  <si>
    <t>HM212489</t>
  </si>
  <si>
    <t>5059747934173</t>
  </si>
  <si>
    <t>Hackett London/Men/Trousers/HM212489/Canvas White/38</t>
  </si>
  <si>
    <t>5059747936085</t>
  </si>
  <si>
    <t>Hackett London/Men/Shirts/HM309769/Blue/Navy/XXL</t>
  </si>
  <si>
    <t>HM309769_5AU</t>
  </si>
  <si>
    <t>HM309769</t>
  </si>
  <si>
    <t>5AU</t>
  </si>
  <si>
    <t>Blue/Navy</t>
  </si>
  <si>
    <t>5059747767450</t>
  </si>
  <si>
    <t>Hackett London/Men/Knitwear/HM703019/Dk Green/XL</t>
  </si>
  <si>
    <t>HM703019_675</t>
  </si>
  <si>
    <t>5059747767474</t>
  </si>
  <si>
    <t>Hackett London/Men/Knitwear/HM703019/Dk Green/XXL</t>
  </si>
  <si>
    <t>5059747767498</t>
  </si>
  <si>
    <t>Hackett London/Men/Knitwear/HM703019/-/L</t>
  </si>
  <si>
    <t>5059747767511</t>
  </si>
  <si>
    <t>Hackett London/Men/Knitwear/HM703019/-/S</t>
  </si>
  <si>
    <t>5059747767542</t>
  </si>
  <si>
    <t>Hackett London/Men/Knitwear/HM703019/-/XXL</t>
  </si>
  <si>
    <t>5059747938652</t>
  </si>
  <si>
    <t>Hackett London/Men/Shirts/HM309744/Sky/XL</t>
  </si>
  <si>
    <t>HM309744_513</t>
  </si>
  <si>
    <t>HM309744</t>
  </si>
  <si>
    <t>5059747939970</t>
  </si>
  <si>
    <t>Hackett London/Men/Shirts/HM309742/Navy/S</t>
  </si>
  <si>
    <t>HM309742_595</t>
  </si>
  <si>
    <t>HM309742</t>
  </si>
  <si>
    <t>5059747940211</t>
  </si>
  <si>
    <t>Hackett London/Men/Knitwear/HM703034/Dk Green/XXL</t>
  </si>
  <si>
    <t>5059747940747</t>
  </si>
  <si>
    <t>Hackett London/Men/Knitwear/HM703080/Wine/Red/M</t>
  </si>
  <si>
    <t>5059747940976</t>
  </si>
  <si>
    <t>Hackett London/Men/Knitwear/HM703080/Bark/XL</t>
  </si>
  <si>
    <t>HM703080_873</t>
  </si>
  <si>
    <t>5059747941027</t>
  </si>
  <si>
    <t>Hackett London/Men/Knitwear/HM703080/Taupe/M</t>
  </si>
  <si>
    <t>HM703080_951</t>
  </si>
  <si>
    <t>5059747941072</t>
  </si>
  <si>
    <t>Hackett London/Men/Knitwear/HM703081/Berry/3XL</t>
  </si>
  <si>
    <t>HM703081_420</t>
  </si>
  <si>
    <t>HM703081</t>
  </si>
  <si>
    <t>420</t>
  </si>
  <si>
    <t>Berry</t>
  </si>
  <si>
    <t>5059747943250</t>
  </si>
  <si>
    <t>Hackett London/Men/Knitwear/HM703086/Taupe/L</t>
  </si>
  <si>
    <t>HM703086_951</t>
  </si>
  <si>
    <t>HM703086</t>
  </si>
  <si>
    <t>85% Cotton  15% Cashmere</t>
  </si>
  <si>
    <t>5059747943489</t>
  </si>
  <si>
    <t>Hackett London/Men/Knitwear/HM703085/Sky/S</t>
  </si>
  <si>
    <t>HM703085_513</t>
  </si>
  <si>
    <t>HM703085</t>
  </si>
  <si>
    <t>5059747943694</t>
  </si>
  <si>
    <t>Hackett London/Men/Knitwear/HM703085/Seagrass/S</t>
  </si>
  <si>
    <t>HM703085_703</t>
  </si>
  <si>
    <t>703</t>
  </si>
  <si>
    <t>Seagrass</t>
  </si>
  <si>
    <t>5059747943939</t>
  </si>
  <si>
    <t>Hackett London/Men/Knitwear/HM703084/Dusty Red/XXL</t>
  </si>
  <si>
    <t>HM703084_218</t>
  </si>
  <si>
    <t>HM703084</t>
  </si>
  <si>
    <t>5059747944257</t>
  </si>
  <si>
    <t>Hackett London/Men/Knitwear/HM703083/Dusty Red/S</t>
  </si>
  <si>
    <t>HM703083_218</t>
  </si>
  <si>
    <t>HM703083</t>
  </si>
  <si>
    <t>5059747944264</t>
  </si>
  <si>
    <t>Hackett London/Men/Knitwear/HM703083/Dusty Red/XL</t>
  </si>
  <si>
    <t>5059747944288</t>
  </si>
  <si>
    <t>Hackett London/Men/Knitwear/HM703083/Dusty Red/XXL</t>
  </si>
  <si>
    <t>5059747944370</t>
  </si>
  <si>
    <t>Hackett London/Men/Knitwear/HM703083/Navy/L</t>
  </si>
  <si>
    <t>HM703083_595</t>
  </si>
  <si>
    <t>5059747944479</t>
  </si>
  <si>
    <t>Hackett London/Men/Knitwear/HM703083/Sea Green/XL</t>
  </si>
  <si>
    <t>HM703083_640</t>
  </si>
  <si>
    <t>5059747944516</t>
  </si>
  <si>
    <t>Hackett London/Men/Knitwear/HM703083/Bottle/L</t>
  </si>
  <si>
    <t>HM703083_670</t>
  </si>
  <si>
    <t>670</t>
  </si>
  <si>
    <t>Bottle</t>
  </si>
  <si>
    <t>5059747944547</t>
  </si>
  <si>
    <t>Hackett London/Men/Knitwear/HM703083/Bottle/XL</t>
  </si>
  <si>
    <t>5059747944615</t>
  </si>
  <si>
    <t>Hackett London/Men/Knitwear/HM703083/Oyster/XL</t>
  </si>
  <si>
    <t>HM703083_805</t>
  </si>
  <si>
    <t>805</t>
  </si>
  <si>
    <t>Oyster</t>
  </si>
  <si>
    <t>5059747944707</t>
  </si>
  <si>
    <t>Hackett London/Men/Knitwear/HM703083/Taupe/XXL</t>
  </si>
  <si>
    <t>HM703083_951</t>
  </si>
  <si>
    <t>5059747944868</t>
  </si>
  <si>
    <t>Hackett London/Men/Knitwear/HM703082/Mandarin/L</t>
  </si>
  <si>
    <t>HM703082_136</t>
  </si>
  <si>
    <t>HM703082</t>
  </si>
  <si>
    <t>136</t>
  </si>
  <si>
    <t>Mandarin</t>
  </si>
  <si>
    <t>5059747944875</t>
  </si>
  <si>
    <t>Hackett London/Men/Knitwear/HM703082/Mandarin/M</t>
  </si>
  <si>
    <t>5059747945087</t>
  </si>
  <si>
    <t>Hackett London/Men/Knitwear/HM703082/Navy/M</t>
  </si>
  <si>
    <t>HM703082_595</t>
  </si>
  <si>
    <t>5059747945100</t>
  </si>
  <si>
    <t>Hackett London/Men/Knitwear/HM703082/Navy/XL</t>
  </si>
  <si>
    <t>5059747945162</t>
  </si>
  <si>
    <t>Hackett London/Men/Knitwear/HM703082/Sea Green/S</t>
  </si>
  <si>
    <t>HM703082_640</t>
  </si>
  <si>
    <t>5059747771457</t>
  </si>
  <si>
    <t>Hackett London/Men/Knitwear/HM703024/Navy/S</t>
  </si>
  <si>
    <t>5059747771709</t>
  </si>
  <si>
    <t>Hackett London/Men/Knitwear/HM703024/Tan/3XL</t>
  </si>
  <si>
    <t>HM703024_869</t>
  </si>
  <si>
    <t>5059747947272</t>
  </si>
  <si>
    <t>Hackett London/Men/Shirts/HM309775/Pink/S</t>
  </si>
  <si>
    <t>HM309775_325</t>
  </si>
  <si>
    <t>HM309775</t>
  </si>
  <si>
    <t>5059747951248</t>
  </si>
  <si>
    <t>Hackett London/Men/Jackets/HM443300/Lt Grey/38</t>
  </si>
  <si>
    <t>HM443300_905</t>
  </si>
  <si>
    <t>HM443300</t>
  </si>
  <si>
    <t>54% Acrylic  24% Wool  22% Polyester</t>
  </si>
  <si>
    <t>5059747952870</t>
  </si>
  <si>
    <t>Hackett London/Men/Shirts/HM309778/Blue/White/XL</t>
  </si>
  <si>
    <t>HM309778_5AR</t>
  </si>
  <si>
    <t>HM309778</t>
  </si>
  <si>
    <t>5AR</t>
  </si>
  <si>
    <t>Blue/White</t>
  </si>
  <si>
    <t>5059747954355</t>
  </si>
  <si>
    <t>Hackett London/Men/Jackets/HM443309/-/46</t>
  </si>
  <si>
    <t>HM443309_5QD</t>
  </si>
  <si>
    <t>HM443309</t>
  </si>
  <si>
    <t>5QD</t>
  </si>
  <si>
    <t>65% Wool  21% Silk  14% Linen</t>
  </si>
  <si>
    <t>5059747954362</t>
  </si>
  <si>
    <t>Hackett London/Men/Jackets/HM443309/-/48</t>
  </si>
  <si>
    <t>5059747955949</t>
  </si>
  <si>
    <t>Hackett London/Men/Jackets/HM443313/Brightnavy/36</t>
  </si>
  <si>
    <t>HM443313_5CR</t>
  </si>
  <si>
    <t>HM443313</t>
  </si>
  <si>
    <t>67% Wool  33% Linen</t>
  </si>
  <si>
    <t>5059747955956</t>
  </si>
  <si>
    <t>Hackett London/Men/Jackets/HM443313/Brightnavy/38</t>
  </si>
  <si>
    <t>5059747956908</t>
  </si>
  <si>
    <t>Hackett London/Men/Knitwear/HM703111/Navy/M</t>
  </si>
  <si>
    <t>HM703111_595</t>
  </si>
  <si>
    <t>HM703111</t>
  </si>
  <si>
    <t>5059747957547</t>
  </si>
  <si>
    <t>Hackett London/Men/Knitwear/HM703107/Navy/S</t>
  </si>
  <si>
    <t>HM703107_595</t>
  </si>
  <si>
    <t>HM703107</t>
  </si>
  <si>
    <t>5059747957646</t>
  </si>
  <si>
    <t>Hackett London/Men/Knitwear/HM703106/Navy/XXL</t>
  </si>
  <si>
    <t>HM703106_595</t>
  </si>
  <si>
    <t>HM703106</t>
  </si>
  <si>
    <t>5059747957813</t>
  </si>
  <si>
    <t>Hackett London/Men/Knitwear/HM703103/Blueprint/M</t>
  </si>
  <si>
    <t>HM703103_548</t>
  </si>
  <si>
    <t>HM703103</t>
  </si>
  <si>
    <t>Blueprint</t>
  </si>
  <si>
    <t>5059747957851</t>
  </si>
  <si>
    <t>Hackett London/Men/Knitwear/HM703103/Blueprint/XXL</t>
  </si>
  <si>
    <t>5059747958872</t>
  </si>
  <si>
    <t>Hackett London/Men/Sweatshirts/HM581210/-/XS</t>
  </si>
  <si>
    <t>61103091</t>
  </si>
  <si>
    <t>HM581210_8KW</t>
  </si>
  <si>
    <t>HM581210</t>
  </si>
  <si>
    <t>8KW</t>
  </si>
  <si>
    <t>54% Polyester  40% Cotton  6% Elastane</t>
  </si>
  <si>
    <t>5059747958940</t>
  </si>
  <si>
    <t>Hackett London/Men/Sweatshirts/HM581210/Black/XS</t>
  </si>
  <si>
    <t>HM581210_999</t>
  </si>
  <si>
    <t>5059747959893</t>
  </si>
  <si>
    <t>Hackett London/Men/Trousers/HM581205/Black/M</t>
  </si>
  <si>
    <t>HM581205_999</t>
  </si>
  <si>
    <t>HM581205</t>
  </si>
  <si>
    <t>5059747960349</t>
  </si>
  <si>
    <t>Hackett London/Men/Sweatshirts/HM581204/Black/XS</t>
  </si>
  <si>
    <t>HM581204_999</t>
  </si>
  <si>
    <t>HM581204</t>
  </si>
  <si>
    <t>5059747771723</t>
  </si>
  <si>
    <t>Hackett London/Men/Knitwear/HM703024/Tan/M</t>
  </si>
  <si>
    <t>5059747771747</t>
  </si>
  <si>
    <t>Hackett London/Men/Knitwear/HM703024/Tan/XL</t>
  </si>
  <si>
    <t>5059747771754</t>
  </si>
  <si>
    <t>Hackett London/Men/Knitwear/HM703024/Tan/XS</t>
  </si>
  <si>
    <t>5059747772638</t>
  </si>
  <si>
    <t>Hackett London/Men/Knitwear/HM703030/Navy/M</t>
  </si>
  <si>
    <t>5059747773307</t>
  </si>
  <si>
    <t>Hackett London/Men/Knitwear/HM703031/Ecru/XXL</t>
  </si>
  <si>
    <t>5059747960530</t>
  </si>
  <si>
    <t>Hackett London/Men/Hoodies/HM581203/Black/S</t>
  </si>
  <si>
    <t>HM581203_999</t>
  </si>
  <si>
    <t>HM581203</t>
  </si>
  <si>
    <t>5059747960554</t>
  </si>
  <si>
    <t>Hackett London/Men/Hoodies/HM581203/Black/XS</t>
  </si>
  <si>
    <t>5059747960844</t>
  </si>
  <si>
    <t>Hackett London/Men/Blouses/HM550956/Dusty Red/XXL</t>
  </si>
  <si>
    <t>HM550956_218</t>
  </si>
  <si>
    <t>HM550956</t>
  </si>
  <si>
    <t>5059747774762</t>
  </si>
  <si>
    <t>Hackett London/Men/Knitwear/HM703028/Steel Blue/M</t>
  </si>
  <si>
    <t>5059747774779</t>
  </si>
  <si>
    <t>Hackett London/Men/Knitwear/HM703028/Steel Blue/S</t>
  </si>
  <si>
    <t>5059747774786</t>
  </si>
  <si>
    <t>Hackett London/Men/Knitwear/HM703028/Steel Blue/XL</t>
  </si>
  <si>
    <t>5059747774991</t>
  </si>
  <si>
    <t>Hackett London/Men/Knitwear/HM703028/Ecru/XL</t>
  </si>
  <si>
    <t>HM703028_814</t>
  </si>
  <si>
    <t>5059747775011</t>
  </si>
  <si>
    <t>Hackett London/Men/Knitwear/HM703028/Ecru/XXL</t>
  </si>
  <si>
    <t>5059747775042</t>
  </si>
  <si>
    <t>Hackett London/Men/Knitwear/HM703028/Bark/M</t>
  </si>
  <si>
    <t>HM703028_873</t>
  </si>
  <si>
    <t>5059747776100</t>
  </si>
  <si>
    <t>Hackett London/Men/Knitwear/HM703055/Chocolate/S</t>
  </si>
  <si>
    <t>5059747962275</t>
  </si>
  <si>
    <t>Hackett London/Men/T-shirts/HM500782/Black/M</t>
  </si>
  <si>
    <t>HM500782_999</t>
  </si>
  <si>
    <t>HM500782</t>
  </si>
  <si>
    <t>5059747962305</t>
  </si>
  <si>
    <t>Hackett London/Men/T-shirts/HM500782/Black/XS</t>
  </si>
  <si>
    <t>5059747962411</t>
  </si>
  <si>
    <t>Hackett London/Men/Blouses/HM570824/Grey Marl/M</t>
  </si>
  <si>
    <t>LSRugby</t>
  </si>
  <si>
    <t>HM570824_933</t>
  </si>
  <si>
    <t>HM570824</t>
  </si>
  <si>
    <t>78% Cotton  22% Polyester</t>
  </si>
  <si>
    <t>5059747785355</t>
  </si>
  <si>
    <t>Hackett London/Men/Trousers/HM212488/Khaki/32</t>
  </si>
  <si>
    <t>5059747785430</t>
  </si>
  <si>
    <t>Hackett London/Men/Trousers/HM212488/Khaki/38</t>
  </si>
  <si>
    <t>5059747963968</t>
  </si>
  <si>
    <t>Hackett London/Men/T-shirts/HM500780/Black/S</t>
  </si>
  <si>
    <t>HM500780_999</t>
  </si>
  <si>
    <t>HM500780</t>
  </si>
  <si>
    <t>5059747791424</t>
  </si>
  <si>
    <t>Hackett London/Men/Jeans/HM212519/Grey/34</t>
  </si>
  <si>
    <t>HM212519_945</t>
  </si>
  <si>
    <t>HM212519</t>
  </si>
  <si>
    <t>95% Cotton  3.5% Elastrell  1.5% Elastane</t>
  </si>
  <si>
    <t>5059747966822</t>
  </si>
  <si>
    <t>5059747966839</t>
  </si>
  <si>
    <t>Hackett London/Men/Trousers/HM212549/Navy/31</t>
  </si>
  <si>
    <t>5059747966853</t>
  </si>
  <si>
    <t>Hackett London/Men/Trousers/HM212549/Navy/33</t>
  </si>
  <si>
    <t>5059747966884</t>
  </si>
  <si>
    <t>Hackett London/Men/Trousers/HM212549/Navy/38</t>
  </si>
  <si>
    <t>5059747966990</t>
  </si>
  <si>
    <t>Hackett London/Men/Accessories/HM053175/Red/One Size</t>
  </si>
  <si>
    <t>HM053175_255</t>
  </si>
  <si>
    <t>5059747809891</t>
  </si>
  <si>
    <t>Hackett London/Men/Jeans/HM212519/Grey/32</t>
  </si>
  <si>
    <t>5059747809921</t>
  </si>
  <si>
    <t>Hackett London/Men/Jeans/HM212519/Grey/36</t>
  </si>
  <si>
    <t>5059747967461</t>
  </si>
  <si>
    <t>Hackett London/Men/Shirts/HM309621/Pink/XXL</t>
  </si>
  <si>
    <t>HM309621_325</t>
  </si>
  <si>
    <t>5059747970355</t>
  </si>
  <si>
    <t>Hackett London/Men/Trousers/HM212549/Taupe/33</t>
  </si>
  <si>
    <t>HM212549_951</t>
  </si>
  <si>
    <t>5059747970362</t>
  </si>
  <si>
    <t>Hackett London/Men/Trousers/HM212549/Taupe/34</t>
  </si>
  <si>
    <t>5059747970430</t>
  </si>
  <si>
    <t>5059747970447</t>
  </si>
  <si>
    <t>Hackett London/Men/Trousers/HM212549/Navy/32</t>
  </si>
  <si>
    <t>5059747970454</t>
  </si>
  <si>
    <t>5059747970492</t>
  </si>
  <si>
    <t>Hackett London/Men/Trousers/HM212549/Navy/40</t>
  </si>
  <si>
    <t>5059747971673</t>
  </si>
  <si>
    <t>Hackett London/Men/Jackets/HM443317/Yellow/40</t>
  </si>
  <si>
    <t>HM443317_043</t>
  </si>
  <si>
    <t>HM443317</t>
  </si>
  <si>
    <t>5059747971680</t>
  </si>
  <si>
    <t>Hackett London/Men/Jackets/HM443317/Yellow/42</t>
  </si>
  <si>
    <t>5059747971697</t>
  </si>
  <si>
    <t>Hackett London/Men/Jackets/HM443317/Yellow/44</t>
  </si>
  <si>
    <t>5059747822029</t>
  </si>
  <si>
    <t>Hackett London/Men/Jeans/HM212517/Denim Blue/36</t>
  </si>
  <si>
    <t>HM212517_5IT</t>
  </si>
  <si>
    <t>HM212517</t>
  </si>
  <si>
    <t>United Arab Emirates</t>
  </si>
  <si>
    <t>5059747971741</t>
  </si>
  <si>
    <t>Hackett London/Men/Jackets/HM443317/Pink/36</t>
  </si>
  <si>
    <t>HM443317_325</t>
  </si>
  <si>
    <t>5059747971871</t>
  </si>
  <si>
    <t>Hackett London/Men/Jackets/HM443317/Turquoise/44</t>
  </si>
  <si>
    <t>HM443317_537</t>
  </si>
  <si>
    <t>537</t>
  </si>
  <si>
    <t>Turquoise</t>
  </si>
  <si>
    <t>5059747972052</t>
  </si>
  <si>
    <t>Hackett London/Men/Jackets/HM443317/Navy/44</t>
  </si>
  <si>
    <t>HM443317_595</t>
  </si>
  <si>
    <t>5059747972120</t>
  </si>
  <si>
    <t>Hackett London/Men/Jackets/HM443317/Khaki/40</t>
  </si>
  <si>
    <t>HM443317_8HO</t>
  </si>
  <si>
    <t>5059747972137</t>
  </si>
  <si>
    <t>Hackett London/Men/Jackets/HM443317/Khaki/42</t>
  </si>
  <si>
    <t>5059747972144</t>
  </si>
  <si>
    <t>Hackett London/Men/Jackets/HM443317/Khaki/44</t>
  </si>
  <si>
    <t>5059747972168</t>
  </si>
  <si>
    <t>Hackett London/Men/Jackets/HM443317/Khaki/48</t>
  </si>
  <si>
    <t>5059747972243</t>
  </si>
  <si>
    <t>Hackett London/Men/Jackets/HM443317/Taupe/46</t>
  </si>
  <si>
    <t>HM443317_951</t>
  </si>
  <si>
    <t>5059747973066</t>
  </si>
  <si>
    <t>Hackett London/Men/Trousers/HM212550/Lt Grey/36</t>
  </si>
  <si>
    <t>HM212550_905</t>
  </si>
  <si>
    <t>HM212550</t>
  </si>
  <si>
    <t>55% Wool  16% Viscose  16% Polyamide  10% Acrylic  3% Cashmere</t>
  </si>
  <si>
    <t>5059747973516</t>
  </si>
  <si>
    <t>Hackett London/Men/Trousers/HM212551/Navy/30</t>
  </si>
  <si>
    <t>HM212551_595</t>
  </si>
  <si>
    <t>HM212551</t>
  </si>
  <si>
    <t>5059747973530</t>
  </si>
  <si>
    <t>Hackett London/Men/Trousers/HM212551/Navy/32</t>
  </si>
  <si>
    <t>5059747973547</t>
  </si>
  <si>
    <t>Hackett London/Men/Trousers/HM212551/Navy/33</t>
  </si>
  <si>
    <t>5059747973554</t>
  </si>
  <si>
    <t>Hackett London/Men/Trousers/HM212551/Navy/34</t>
  </si>
  <si>
    <t>5059747829042</t>
  </si>
  <si>
    <t>Hackett London/Men/Trousers/HM212510/Forest Night/31</t>
  </si>
  <si>
    <t>HM212510_791</t>
  </si>
  <si>
    <t>5059747982235</t>
  </si>
  <si>
    <t>Hackett London/Men/Blouses/HM581216/Navy/XXL</t>
  </si>
  <si>
    <t>HM581216_595</t>
  </si>
  <si>
    <t>5059747982419</t>
  </si>
  <si>
    <t>Hackett London/Men/Blouses/HM581214/-/S</t>
  </si>
  <si>
    <t>HM581214_4CH</t>
  </si>
  <si>
    <t>4CH</t>
  </si>
  <si>
    <t>5059747982440</t>
  </si>
  <si>
    <t>5059747982570</t>
  </si>
  <si>
    <t>Hackett London/Men/Blouses/HM581214/-/XS</t>
  </si>
  <si>
    <t>5059747982976</t>
  </si>
  <si>
    <t>Hackett London/Men/Hoodies/HM581212/Navy/S</t>
  </si>
  <si>
    <t>HM581212_595</t>
  </si>
  <si>
    <t>HM581212</t>
  </si>
  <si>
    <t>5059747983096</t>
  </si>
  <si>
    <t>Hackett London/Men/Hoodies/HM581212/Lt Grey Marl/L</t>
  </si>
  <si>
    <t>HM581212_913</t>
  </si>
  <si>
    <t>5059747983355</t>
  </si>
  <si>
    <t>Hackett London/Men/Blouses/HM581211/-/XXL</t>
  </si>
  <si>
    <t>HM581211_6HD</t>
  </si>
  <si>
    <t>6HD</t>
  </si>
  <si>
    <t>5059747985205</t>
  </si>
  <si>
    <t>Hackett London/Men/T-shirts/HM562688/-/M</t>
  </si>
  <si>
    <t>HM562688_5NT</t>
  </si>
  <si>
    <t>5059747841334</t>
  </si>
  <si>
    <t>Hackett London/Men/Trousers/HM212492/Taupe/40</t>
  </si>
  <si>
    <t>5059747857694</t>
  </si>
  <si>
    <t>Hackett London/Men/Jackets/HM443260/-/38</t>
  </si>
  <si>
    <t>5059747877845</t>
  </si>
  <si>
    <t>Hackett London/Men/Scarves/HM042469/Green/Navy/One Size</t>
  </si>
  <si>
    <t>62142000</t>
  </si>
  <si>
    <t>HM042469_6A6</t>
  </si>
  <si>
    <t>HM042469</t>
  </si>
  <si>
    <t>42% Cotton  26% Viscose  15% Nylon  14% Wool  3% Cashmere</t>
  </si>
  <si>
    <t>5059747879771</t>
  </si>
  <si>
    <t>Hackett London/Men/Accessories/HM053567/Charcoal/One Size</t>
  </si>
  <si>
    <t>HM053567_987</t>
  </si>
  <si>
    <t>HM053567</t>
  </si>
  <si>
    <t>5059747880227</t>
  </si>
  <si>
    <t>Hackett London/Men/Hats/HM042485/Navy/Blue/One Size</t>
  </si>
  <si>
    <t>HM042485_5DI</t>
  </si>
  <si>
    <t>HM042485</t>
  </si>
  <si>
    <t>5059747901601</t>
  </si>
  <si>
    <t>Hackett London/Men/Waistcoats/HM470491/Dk Blue/42</t>
  </si>
  <si>
    <t>5059747901755</t>
  </si>
  <si>
    <t>Hackett London/Men/Waistcoats/HM470491/Dk Blue/36</t>
  </si>
  <si>
    <t>5059747901762</t>
  </si>
  <si>
    <t>Hackett London/Men/Waistcoats/HM470491/Dk Blue/38</t>
  </si>
  <si>
    <t>5059747901786</t>
  </si>
  <si>
    <t>5059747901793</t>
  </si>
  <si>
    <t>Hackett London/Men/Waistcoats/HM470491/Dk Blue/44</t>
  </si>
  <si>
    <t>5059747901809</t>
  </si>
  <si>
    <t>5059747901823</t>
  </si>
  <si>
    <t>Hackett London/Men/Waistcoats/HM470491/Dk Blue/50</t>
  </si>
  <si>
    <t>5059747901854</t>
  </si>
  <si>
    <t>Hackett London/Men/Waistcoats/HM470491/Charcoal/38</t>
  </si>
  <si>
    <t>5059747901861</t>
  </si>
  <si>
    <t>Hackett London/Men/Waistcoats/HM470491/Charcoal/40</t>
  </si>
  <si>
    <t>5059747901878</t>
  </si>
  <si>
    <t>Hackett London/Men/Waistcoats/HM470491/Charcoal/42</t>
  </si>
  <si>
    <t>5059747901885</t>
  </si>
  <si>
    <t>Hackett London/Men/Waistcoats/HM470491/Charcoal/44</t>
  </si>
  <si>
    <t>5059747905326</t>
  </si>
  <si>
    <t>Hackett London/Men/Shorts/HM801305/-/32</t>
  </si>
  <si>
    <t>HM801305_5RS</t>
  </si>
  <si>
    <t>HM801305</t>
  </si>
  <si>
    <t>5059747915622</t>
  </si>
  <si>
    <t>Hackett London/Men/Vests/HM403089/Rust Orange/L</t>
  </si>
  <si>
    <t>5059747915639</t>
  </si>
  <si>
    <t>Hackett London/Men/Vests/HM403089/Rust Orange/M</t>
  </si>
  <si>
    <t>5059747915950</t>
  </si>
  <si>
    <t>Hackett London/Men/Blazers/HM403088/Navy/XS</t>
  </si>
  <si>
    <t>HM403088_595</t>
  </si>
  <si>
    <t>HM403088</t>
  </si>
  <si>
    <t>5059747915967</t>
  </si>
  <si>
    <t>Hackett London/Men/Blazers/HM403088/Navy/XXL</t>
  </si>
  <si>
    <t>5059747916353</t>
  </si>
  <si>
    <t>Hackett London/Men/Jackets/HM403084/Lt Grey/XL</t>
  </si>
  <si>
    <t>5059747916803</t>
  </si>
  <si>
    <t>Hackett London/Men/Vests/HM403077/Grey/XXL</t>
  </si>
  <si>
    <t>5059747917886</t>
  </si>
  <si>
    <t>Hackett London/Men/Vests/HM402895/Burgundy/L</t>
  </si>
  <si>
    <t>5059747918302</t>
  </si>
  <si>
    <t>Hackett London/Men/Vests/HM402895/Burgundy/S</t>
  </si>
  <si>
    <t>5059747919941</t>
  </si>
  <si>
    <t>Hackett London/Men/Trousers/HM212543/Navy/33</t>
  </si>
  <si>
    <t>HM212543_595</t>
  </si>
  <si>
    <t>HM212543</t>
  </si>
  <si>
    <t>98% Cotton  2% Eastane</t>
  </si>
  <si>
    <t>5059747995600</t>
  </si>
  <si>
    <t>Hackett London/Men/Knitwear/HM703112/Dk Denim/L</t>
  </si>
  <si>
    <t>HM703112_559</t>
  </si>
  <si>
    <t>HM703112</t>
  </si>
  <si>
    <t>559</t>
  </si>
  <si>
    <t>Dk Denim</t>
  </si>
  <si>
    <t>5059747995730</t>
  </si>
  <si>
    <t>Hackett London/Men/Knitwear/HM703113/Dk Denim/3XL</t>
  </si>
  <si>
    <t>HM703113_559</t>
  </si>
  <si>
    <t>HM703113</t>
  </si>
  <si>
    <t>5059747999110</t>
  </si>
  <si>
    <t>Hackett London/Men/Jeans/HM212564/Grey/28</t>
  </si>
  <si>
    <t>HM212564_945</t>
  </si>
  <si>
    <t>HM212564</t>
  </si>
  <si>
    <t>5059747999165</t>
  </si>
  <si>
    <t>Hackett London/Men/Jeans/HM212564/Grey/34</t>
  </si>
  <si>
    <t>5059747999196</t>
  </si>
  <si>
    <t>Hackett London/Men/Jeans/HM212564/Grey/40</t>
  </si>
  <si>
    <t>5059747999202</t>
  </si>
  <si>
    <t>Hackett London/Men/Jeans/HM212564/Grey/42</t>
  </si>
  <si>
    <t>5059747999424</t>
  </si>
  <si>
    <t>Hackett London/Men/Jeans/HM212564/Grey/30</t>
  </si>
  <si>
    <t>5059747999431</t>
  </si>
  <si>
    <t>Hackett London/Men/Jeans/HM212564/Grey/31</t>
  </si>
  <si>
    <t>5059747920619</t>
  </si>
  <si>
    <t>Hackett London/Men/Trousers/HM212539/-/30</t>
  </si>
  <si>
    <t>5059747920664</t>
  </si>
  <si>
    <t>Hackett London/Men/Trousers/HM212539/-/36</t>
  </si>
  <si>
    <t>5059747926468</t>
  </si>
  <si>
    <t>Hackett London/Men/Trousers/HM212488/Canvas White/36</t>
  </si>
  <si>
    <t>HM212488_810</t>
  </si>
  <si>
    <t>5059747926482</t>
  </si>
  <si>
    <t>Hackett London/Men/Trousers/HM212488/Canvas White/40</t>
  </si>
  <si>
    <t>5059747927854</t>
  </si>
  <si>
    <t>Hackett London/Men/Trousers/HM212488/Canvas White/34</t>
  </si>
  <si>
    <t>5059747927861</t>
  </si>
  <si>
    <t>5059747999448</t>
  </si>
  <si>
    <t>Hackett London/Men/Jeans/HM212564/Grey/32</t>
  </si>
  <si>
    <t>5059747999455</t>
  </si>
  <si>
    <t>Hackett London/Men/Jeans/HM212564/Grey/33</t>
  </si>
  <si>
    <t>5059747999462</t>
  </si>
  <si>
    <t>5059747999479</t>
  </si>
  <si>
    <t>Hackett London/Men/Jeans/HM212564/Grey/36</t>
  </si>
  <si>
    <t>5059747999714</t>
  </si>
  <si>
    <t>5059747999738</t>
  </si>
  <si>
    <t>5059747999769</t>
  </si>
  <si>
    <t>5059747932834</t>
  </si>
  <si>
    <t>Hackett London/Men/Trousers/HM212491/Avio/32</t>
  </si>
  <si>
    <t>5059747933466</t>
  </si>
  <si>
    <t>Hackett London/Men/Trousers/HM212491/Canvas White/36</t>
  </si>
  <si>
    <t>5059747936542</t>
  </si>
  <si>
    <t>Hackett London/Men/Shirts/HM309765/Navy/S</t>
  </si>
  <si>
    <t>HM309765_595</t>
  </si>
  <si>
    <t>HM309765</t>
  </si>
  <si>
    <t>62% Linen  38% Cotton</t>
  </si>
  <si>
    <t>5059747938065</t>
  </si>
  <si>
    <t>Hackett London/Men/Shirts/HM309749/White/L</t>
  </si>
  <si>
    <t>HM309749_800</t>
  </si>
  <si>
    <t>HM309749</t>
  </si>
  <si>
    <t>5059747938645</t>
  </si>
  <si>
    <t>Hackett London/Men/Shirts/HM309744/Sky/S</t>
  </si>
  <si>
    <t>5059747939765</t>
  </si>
  <si>
    <t>Hackett London/Men/Shirts/HM309742/Sky/S</t>
  </si>
  <si>
    <t>HM309742_513</t>
  </si>
  <si>
    <t>5059747940044</t>
  </si>
  <si>
    <t>Hackett London/Men/Shirts/HM309742/White/S</t>
  </si>
  <si>
    <t>HM309742_800</t>
  </si>
  <si>
    <t>5059747940198</t>
  </si>
  <si>
    <t>Hackett London/Men/Shirts/HM309774/Orange/XL</t>
  </si>
  <si>
    <t>HM309774_135</t>
  </si>
  <si>
    <t>HM309774</t>
  </si>
  <si>
    <t>5059747940877</t>
  </si>
  <si>
    <t>Hackett London/Men/Knitwear/HM703080/Fern/L</t>
  </si>
  <si>
    <t>HM703080_634</t>
  </si>
  <si>
    <t>634</t>
  </si>
  <si>
    <t>Fern</t>
  </si>
  <si>
    <t>5059747941850</t>
  </si>
  <si>
    <t>Hackett London/Men/Knitwear/HM703079/Wine/Red/L</t>
  </si>
  <si>
    <t>HM703079_2CD</t>
  </si>
  <si>
    <t>HM703079</t>
  </si>
  <si>
    <t>5063261009453</t>
  </si>
  <si>
    <t>Hackett London/Men/Blouses/HM581165/Chambray/XS</t>
  </si>
  <si>
    <t>HM581165_564</t>
  </si>
  <si>
    <t>5063261009460</t>
  </si>
  <si>
    <t>Hackett London/Men/Blouses/HM581165/Chambray/XXL</t>
  </si>
  <si>
    <t>5063261016079</t>
  </si>
  <si>
    <t>Hackett London/Men/Suits/HM423051/Mid Grey/38</t>
  </si>
  <si>
    <t>HM423051_9GY</t>
  </si>
  <si>
    <t>9GY</t>
  </si>
  <si>
    <t>Mid Grey</t>
  </si>
  <si>
    <t>5063261016116</t>
  </si>
  <si>
    <t>Hackett London/Men/Suits/HM423051/Mid Grey/46</t>
  </si>
  <si>
    <t>5063261019933</t>
  </si>
  <si>
    <t>Hackett London/Men/Blazers/HM403115/Navy/XS</t>
  </si>
  <si>
    <t>HM403115_595</t>
  </si>
  <si>
    <t>HM403115</t>
  </si>
  <si>
    <t>5063261023305</t>
  </si>
  <si>
    <t>Hackett London/Men/Trousers/HM212605/Soft Yellow/33</t>
  </si>
  <si>
    <t>HM212605_026</t>
  </si>
  <si>
    <t>HM212605</t>
  </si>
  <si>
    <t>026</t>
  </si>
  <si>
    <t>Soft Yellow</t>
  </si>
  <si>
    <t>5063261023329</t>
  </si>
  <si>
    <t>Hackett London/Men/Trousers/HM212605/Soft Yellow/36</t>
  </si>
  <si>
    <t>5063261025293</t>
  </si>
  <si>
    <t>Hackett London/Men/Jeans/HM212599/Lt Denim/32</t>
  </si>
  <si>
    <t>HM212599_5FI</t>
  </si>
  <si>
    <t>HM212599</t>
  </si>
  <si>
    <t>5FI</t>
  </si>
  <si>
    <t>Lt Denim</t>
  </si>
  <si>
    <t>98.7% Cotton  1.3% Elastane</t>
  </si>
  <si>
    <t>5063261025309</t>
  </si>
  <si>
    <t>Hackett London/Men/Jeans/HM212599/Lt Denim/33</t>
  </si>
  <si>
    <t>5063261025316</t>
  </si>
  <si>
    <t>Hackett London/Men/Jeans/HM212599/Lt Denim/34</t>
  </si>
  <si>
    <t>5063261026597</t>
  </si>
  <si>
    <t>Hackett London/Men/Trousers/HM212593/Bottle/33</t>
  </si>
  <si>
    <t>HM212593_670</t>
  </si>
  <si>
    <t>HM212593</t>
  </si>
  <si>
    <t>97% Cotton  3% Eastane</t>
  </si>
  <si>
    <t>5063261027686</t>
  </si>
  <si>
    <t>Hackett London/Men/Trousers/HM212586/Avio/32</t>
  </si>
  <si>
    <t>HM212586_5IA</t>
  </si>
  <si>
    <t>HM212586</t>
  </si>
  <si>
    <t>5063261027785</t>
  </si>
  <si>
    <t>Hackett London/Men/Trousers/HM212586/Seagrass/32</t>
  </si>
  <si>
    <t>HM212586_703</t>
  </si>
  <si>
    <t>5063261027822</t>
  </si>
  <si>
    <t>Hackett London/Men/Trousers/HM212586/Seagrass/38</t>
  </si>
  <si>
    <t>5063261028263</t>
  </si>
  <si>
    <t>Hackett London/Men/Suits/HM423050/Blue/46</t>
  </si>
  <si>
    <t>HM423050_551</t>
  </si>
  <si>
    <t>5063261028737</t>
  </si>
  <si>
    <t>Hackett London/Men/Suits/HM423167/Blue/38</t>
  </si>
  <si>
    <t>HM423167_551</t>
  </si>
  <si>
    <t>HM423167</t>
  </si>
  <si>
    <t>5063261029963</t>
  </si>
  <si>
    <t>Hackett London/Men/Jackets/HM443366/Pink/50</t>
  </si>
  <si>
    <t>5063261031331</t>
  </si>
  <si>
    <t>Hackett London/Men/Jackets/HM443336/Blue/36</t>
  </si>
  <si>
    <t>HM443336_551</t>
  </si>
  <si>
    <t>HM443336</t>
  </si>
  <si>
    <t>83% Cotton  16% Linen  1% Elastane</t>
  </si>
  <si>
    <t>5063261031706</t>
  </si>
  <si>
    <t>Hackett London/Men/Waistcoats/HM470503/Brightnavy/38</t>
  </si>
  <si>
    <t>61101110</t>
  </si>
  <si>
    <t>HM470503_5CR</t>
  </si>
  <si>
    <t>HM470503</t>
  </si>
  <si>
    <t>5063261031713</t>
  </si>
  <si>
    <t>Hackett London/Men/Waistcoats/HM470503/Brightnavy/40</t>
  </si>
  <si>
    <t>5063261031720</t>
  </si>
  <si>
    <t>Hackett London/Men/Waistcoats/HM470503/Brightnavy/42</t>
  </si>
  <si>
    <t>5063261031881</t>
  </si>
  <si>
    <t>Hackett London/Men/Waistcoats/HM470503/Mid Grey/38</t>
  </si>
  <si>
    <t>HM470503_9GY</t>
  </si>
  <si>
    <t>5063261031904</t>
  </si>
  <si>
    <t>Hackett London/Men/Waistcoats/HM470503/Mid Grey/42</t>
  </si>
  <si>
    <t>5063261032208</t>
  </si>
  <si>
    <t>Hackett London/Men/Jackets/HM443338/Ecru/48</t>
  </si>
  <si>
    <t>HM443338_814</t>
  </si>
  <si>
    <t>HM443338</t>
  </si>
  <si>
    <t>51% Linen  49% Cotton</t>
  </si>
  <si>
    <t>5063261032703</t>
  </si>
  <si>
    <t>Hackett London/Men/Jackets/HM443339/Taupe/40</t>
  </si>
  <si>
    <t>5063261034950</t>
  </si>
  <si>
    <t>Hackett London/Men/Jackets/HM443344/Blue/46</t>
  </si>
  <si>
    <t>HM443344_551</t>
  </si>
  <si>
    <t>HM443344</t>
  </si>
  <si>
    <t>5063261036572</t>
  </si>
  <si>
    <t>Hackett London/Men/Suits/HM423165/Navy/38</t>
  </si>
  <si>
    <t>HM423165_595</t>
  </si>
  <si>
    <t>HM423165</t>
  </si>
  <si>
    <t>80% Linen  20% Polyester</t>
  </si>
  <si>
    <t>5063261036657</t>
  </si>
  <si>
    <t>Hackett London/Men/Suits/HM423166/-/36</t>
  </si>
  <si>
    <t>HM423166_5MA</t>
  </si>
  <si>
    <t>HM423166</t>
  </si>
  <si>
    <t>5063261037296</t>
  </si>
  <si>
    <t>Hackett London/Men/Suits/HM423149/Navy/38</t>
  </si>
  <si>
    <t>5063261037753</t>
  </si>
  <si>
    <t>Hackett London/Men/Waistcoats/HM470515/Mid Grey/40</t>
  </si>
  <si>
    <t>HM470515_9GY</t>
  </si>
  <si>
    <t>HM470515</t>
  </si>
  <si>
    <t>50% Wool  45% Cotton  5% Silk</t>
  </si>
  <si>
    <t>5063261037777</t>
  </si>
  <si>
    <t>Hackett London/Men/Waistcoats/HM470515/Mid Grey/44</t>
  </si>
  <si>
    <t>5063261053470</t>
  </si>
  <si>
    <t>Hackett London/Men/Caps/HM042478/Teal/One Size</t>
  </si>
  <si>
    <t>HM042478_514</t>
  </si>
  <si>
    <t>HM042478</t>
  </si>
  <si>
    <t>5063261055559</t>
  </si>
  <si>
    <t>Hackett London/Men/Waistcoats/HM470503/Brightnavy/36</t>
  </si>
  <si>
    <t>5063261055603</t>
  </si>
  <si>
    <t>Hackett London/Men/Waistcoats/HM470503/Brightnavy/46</t>
  </si>
  <si>
    <t>5063261056983</t>
  </si>
  <si>
    <t>Hackett London/Men/Accessories/HM053630/Taupe/One Size</t>
  </si>
  <si>
    <t>61178080</t>
  </si>
  <si>
    <t>HM053630_951</t>
  </si>
  <si>
    <t>HM053630</t>
  </si>
  <si>
    <t>5063261057430</t>
  </si>
  <si>
    <t>Hackett London/Men/Accessories/HM053647/Grey/One Size</t>
  </si>
  <si>
    <t>HM053647_945</t>
  </si>
  <si>
    <t>HM053647</t>
  </si>
  <si>
    <t>5063261059175</t>
  </si>
  <si>
    <t>Hackett London/Men/Accessories/HM053637/Red/One Size</t>
  </si>
  <si>
    <t>HM053637_255</t>
  </si>
  <si>
    <t>HM053637</t>
  </si>
  <si>
    <t>5063261059335</t>
  </si>
  <si>
    <t>Hackett London/Men/Accessories/HM053633/Pink/One Size</t>
  </si>
  <si>
    <t>HM053633_325</t>
  </si>
  <si>
    <t>HM053633</t>
  </si>
  <si>
    <t>71% Cotton  24% Polyester  5% Elastane</t>
  </si>
  <si>
    <t>5063261059380</t>
  </si>
  <si>
    <t>Hackett London/Men/Accessories/HM053632/Red/One Size</t>
  </si>
  <si>
    <t>HM053632_255</t>
  </si>
  <si>
    <t>HM053632</t>
  </si>
  <si>
    <t>5063261059403</t>
  </si>
  <si>
    <t>Hackett London/Men/Accessories/HM053632/Sky/One Size</t>
  </si>
  <si>
    <t>HM053632_513</t>
  </si>
  <si>
    <t>5063261059502</t>
  </si>
  <si>
    <t>Hackett London/Men/Accessories/HM053630/Blue/One Size</t>
  </si>
  <si>
    <t>HM053630_551</t>
  </si>
  <si>
    <t>5063261059595</t>
  </si>
  <si>
    <t>Hackett London/Men/Accessories/HM053628/Blue/One Size</t>
  </si>
  <si>
    <t>HM053628_551</t>
  </si>
  <si>
    <t>HM053628</t>
  </si>
  <si>
    <t>5063261059656</t>
  </si>
  <si>
    <t>Hackett London/Men/Jackets/HM403118/Navy/XS</t>
  </si>
  <si>
    <t>HM403118_595</t>
  </si>
  <si>
    <t>HM403118</t>
  </si>
  <si>
    <t>65% Polyester  35% Cotton</t>
  </si>
  <si>
    <t>5063261059892</t>
  </si>
  <si>
    <t>Hackett London/Men/Accessories/HM053623/Navy/One Size</t>
  </si>
  <si>
    <t>HM053623_595</t>
  </si>
  <si>
    <t>HM053623</t>
  </si>
  <si>
    <t>58% Cotton  42% Silk</t>
  </si>
  <si>
    <t>5063261060218</t>
  </si>
  <si>
    <t>Hackett London/Men/Caps/HM042534/Canvas White/One Size</t>
  </si>
  <si>
    <t>HM042534_810</t>
  </si>
  <si>
    <t>HM042534</t>
  </si>
  <si>
    <t>5063261061451</t>
  </si>
  <si>
    <t>Hackett London/Men/Shirts/HM309826/Green/White/XXL</t>
  </si>
  <si>
    <t>HM309826_6AK</t>
  </si>
  <si>
    <t>HM309826</t>
  </si>
  <si>
    <t>6AK</t>
  </si>
  <si>
    <t>Green/White</t>
  </si>
  <si>
    <t>5063261062090</t>
  </si>
  <si>
    <t>Hackett London/Men/Shirts/HM309823/Blue/White/165</t>
  </si>
  <si>
    <t>SingleCuff</t>
  </si>
  <si>
    <t>HM309823_5AR</t>
  </si>
  <si>
    <t>HM309823</t>
  </si>
  <si>
    <t>5063261064865</t>
  </si>
  <si>
    <t>Hackett London/Men/Shirts/HM309902/White/Sky/160</t>
  </si>
  <si>
    <t>DoubleCuff</t>
  </si>
  <si>
    <t>HM309902_8AM</t>
  </si>
  <si>
    <t>HM309902</t>
  </si>
  <si>
    <t>160</t>
  </si>
  <si>
    <t>5063261066050</t>
  </si>
  <si>
    <t>Hackett London/Men/Shirts/HM309867/Blue/M</t>
  </si>
  <si>
    <t>HM309867_551</t>
  </si>
  <si>
    <t>HM309867</t>
  </si>
  <si>
    <t>5063261069808</t>
  </si>
  <si>
    <t>Hackett London/Men/Shirts/HM309812/Navy/S</t>
  </si>
  <si>
    <t>HM309812_595</t>
  </si>
  <si>
    <t>HM309812</t>
  </si>
  <si>
    <t>5063261082814</t>
  </si>
  <si>
    <t>Hackett London/Men/Knitwear/HM703132/Navy/M</t>
  </si>
  <si>
    <t>HM703132_595</t>
  </si>
  <si>
    <t>HM703132</t>
  </si>
  <si>
    <t>5063261083224</t>
  </si>
  <si>
    <t>Hackett London/Men/Knitwear/HM703129/Optic White/L</t>
  </si>
  <si>
    <t>HM703129_802</t>
  </si>
  <si>
    <t>HM703129</t>
  </si>
  <si>
    <t>5063261090680</t>
  </si>
  <si>
    <t>Hackett London/Men/Swimwear/HMB10050/Fuchsia/L</t>
  </si>
  <si>
    <t>HMB10050_357</t>
  </si>
  <si>
    <t>HMB10050</t>
  </si>
  <si>
    <t>357</t>
  </si>
  <si>
    <t>Fuchsia</t>
  </si>
  <si>
    <t>5063261090697</t>
  </si>
  <si>
    <t>Hackett London/Men/Swimwear/HMB10050/Fuchsia/M</t>
  </si>
  <si>
    <t>5063261098822</t>
  </si>
  <si>
    <t>Hackett London/Men/Knitwear/HM703167/Sand/3XL</t>
  </si>
  <si>
    <t>5063261121797</t>
  </si>
  <si>
    <t>Hackett London/Men/T-shirts/HM500779/Orange/XL</t>
  </si>
  <si>
    <t>HM500779_135</t>
  </si>
  <si>
    <t>HM500779</t>
  </si>
  <si>
    <t>5059747943274</t>
  </si>
  <si>
    <t>Hackett London/Men/Knitwear/HM703086/Taupe/S</t>
  </si>
  <si>
    <t>5059747943458</t>
  </si>
  <si>
    <t>Hackett London/Men/Knitwear/HM703085/Sky/3XL</t>
  </si>
  <si>
    <t>5059747943908</t>
  </si>
  <si>
    <t>Hackett London/Men/Knitwear/HM703084/Dusty Red/S</t>
  </si>
  <si>
    <t>5059747943915</t>
  </si>
  <si>
    <t>Hackett London/Men/Knitwear/HM703084/Dusty Red/XL</t>
  </si>
  <si>
    <t>5059747944394</t>
  </si>
  <si>
    <t>Hackett London/Men/Knitwear/HM703083/Navy/S</t>
  </si>
  <si>
    <t>5059747944493</t>
  </si>
  <si>
    <t>Hackett London/Men/Knitwear/HM703083/Sea Green/XXL</t>
  </si>
  <si>
    <t>5059747944509</t>
  </si>
  <si>
    <t>Hackett London/Men/Knitwear/HM703083/Bottle/3XL</t>
  </si>
  <si>
    <t>5059747944561</t>
  </si>
  <si>
    <t>Hackett London/Men/Knitwear/HM703083/Bottle/XXL</t>
  </si>
  <si>
    <t>5059747944578</t>
  </si>
  <si>
    <t>Hackett London/Men/Knitwear/HM703083/Oyster/3XL</t>
  </si>
  <si>
    <t>5059747944639</t>
  </si>
  <si>
    <t>Hackett London/Men/Knitwear/HM703083/Oyster/XXL</t>
  </si>
  <si>
    <t>5059747944646</t>
  </si>
  <si>
    <t>Hackett London/Men/Knitwear/HM703083/Taupe/3XL</t>
  </si>
  <si>
    <t>5059747944882</t>
  </si>
  <si>
    <t>Hackett London/Men/Knitwear/HM703082/Mandarin/S</t>
  </si>
  <si>
    <t>5059747944899</t>
  </si>
  <si>
    <t>Hackett London/Men/Knitwear/HM703082/Mandarin/XL</t>
  </si>
  <si>
    <t>5059747945070</t>
  </si>
  <si>
    <t>Hackett London/Men/Knitwear/HM703082/Navy/L</t>
  </si>
  <si>
    <t>5059747945094</t>
  </si>
  <si>
    <t>Hackett London/Men/Knitwear/HM703082/Navy/S</t>
  </si>
  <si>
    <t>5059747946817</t>
  </si>
  <si>
    <t>Hackett London/Men/Shirts/HM309774/Orange/XXL</t>
  </si>
  <si>
    <t>5059747951569</t>
  </si>
  <si>
    <t>Hackett London/Men/Jackets/HM443301/Navy/Grey/48</t>
  </si>
  <si>
    <t>HM443301_5CY</t>
  </si>
  <si>
    <t>HM443301</t>
  </si>
  <si>
    <t>5059747954317</t>
  </si>
  <si>
    <t>Hackett London/Men/Jackets/HM443309/-/38</t>
  </si>
  <si>
    <t>5059747954324</t>
  </si>
  <si>
    <t>Hackett London/Men/Jackets/HM443309/-/40</t>
  </si>
  <si>
    <t>5059747954331</t>
  </si>
  <si>
    <t>Hackett London/Men/Jackets/HM443309/-/42</t>
  </si>
  <si>
    <t>5059747954348</t>
  </si>
  <si>
    <t>Hackett London/Men/Jackets/HM443309/-/44</t>
  </si>
  <si>
    <t>5059747954584</t>
  </si>
  <si>
    <t>Hackett London/Men/Jackets/HM443310/Bright Blue/38</t>
  </si>
  <si>
    <t>HM443310_545</t>
  </si>
  <si>
    <t>HM443310</t>
  </si>
  <si>
    <t>545</t>
  </si>
  <si>
    <t>Bright Blue</t>
  </si>
  <si>
    <t>5063261124590</t>
  </si>
  <si>
    <t>Hackett London/Men/T-shirts/HM563279/Fuchsia/XL</t>
  </si>
  <si>
    <t>HM563279_357</t>
  </si>
  <si>
    <t>HM563279</t>
  </si>
  <si>
    <t>5059747957622</t>
  </si>
  <si>
    <t>Hackett London/Men/Knitwear/HM703106/Navy/XL</t>
  </si>
  <si>
    <t>5059747957806</t>
  </si>
  <si>
    <t>Hackett London/Men/Knitwear/HM703103/Blueprint/L</t>
  </si>
  <si>
    <t>5059747958087</t>
  </si>
  <si>
    <t>Hackett London/Men/Knitwear/HM703099/Cement/L</t>
  </si>
  <si>
    <t>HM703099_8FZ</t>
  </si>
  <si>
    <t>HM703099</t>
  </si>
  <si>
    <t>5059747958094</t>
  </si>
  <si>
    <t>Hackett London/Men/Knitwear/HM703099/Cement/M</t>
  </si>
  <si>
    <t>5059747958964</t>
  </si>
  <si>
    <t>Hackett London/Men/Trousers/HM581209/-/3XL</t>
  </si>
  <si>
    <t>HM581209_8KW</t>
  </si>
  <si>
    <t>HM581209</t>
  </si>
  <si>
    <t>5059747959015</t>
  </si>
  <si>
    <t>Hackett London/Men/Trousers/HM581209/-/XS</t>
  </si>
  <si>
    <t>5059747959022</t>
  </si>
  <si>
    <t>Hackett London/Men/Trousers/HM581209/-/XXL</t>
  </si>
  <si>
    <t>5059747959855</t>
  </si>
  <si>
    <t>Hackett London/Men/Hoodies/HM581206/Black/XS</t>
  </si>
  <si>
    <t>HM581206_999</t>
  </si>
  <si>
    <t>HM581206</t>
  </si>
  <si>
    <t>5059747959909</t>
  </si>
  <si>
    <t>Hackett London/Men/Trousers/HM581205/Black/S</t>
  </si>
  <si>
    <t>5059747959923</t>
  </si>
  <si>
    <t>Hackett London/Men/Trousers/HM581205/Black/XS</t>
  </si>
  <si>
    <t>5059747960547</t>
  </si>
  <si>
    <t>Hackett London/Men/Hoodies/HM581203/Black/XL</t>
  </si>
  <si>
    <t>5059747960790</t>
  </si>
  <si>
    <t>Hackett London/Men/Blouses/HM550956/Dusty Red/L</t>
  </si>
  <si>
    <t>5059747960806</t>
  </si>
  <si>
    <t>Hackett London/Men/Blouses/HM550956/Dusty Red/M</t>
  </si>
  <si>
    <t>5059747960813</t>
  </si>
  <si>
    <t>Hackett London/Men/Blouses/HM550956/Dusty Red/S</t>
  </si>
  <si>
    <t>5059747960820</t>
  </si>
  <si>
    <t>Hackett London/Men/Blouses/HM550956/Dusty Red/XL</t>
  </si>
  <si>
    <t>5063261129762</t>
  </si>
  <si>
    <t>Hackett London/Men/Blouses/HM581225/Navy/S</t>
  </si>
  <si>
    <t>HM581225_595</t>
  </si>
  <si>
    <t>HM581225</t>
  </si>
  <si>
    <t>5063261130089</t>
  </si>
  <si>
    <t>Hackett London/Men/T-shirts/HM500796/Ash Rose/3XL</t>
  </si>
  <si>
    <t>HM500796_323</t>
  </si>
  <si>
    <t>HM500796</t>
  </si>
  <si>
    <t>Ash Rose</t>
  </si>
  <si>
    <t>5063261130737</t>
  </si>
  <si>
    <t>Hackett London/Men/Trousers/HM581227/Navy/M</t>
  </si>
  <si>
    <t>HM581227_595</t>
  </si>
  <si>
    <t>HM581227</t>
  </si>
  <si>
    <t>5063261130836</t>
  </si>
  <si>
    <t>Hackett London/Men/Sweatshirts/HM581228/Navy/XS</t>
  </si>
  <si>
    <t>HM581228_595</t>
  </si>
  <si>
    <t>HM581228</t>
  </si>
  <si>
    <t>5059747961070</t>
  </si>
  <si>
    <t>Hackett London/Men/Blouses/HM581202/Navy/L</t>
  </si>
  <si>
    <t>HM581202_595</t>
  </si>
  <si>
    <t>HM581202</t>
  </si>
  <si>
    <t>5059747961957</t>
  </si>
  <si>
    <t>Hackett London/Men/Sweatshirts/HM581199/Grey Marl/XS</t>
  </si>
  <si>
    <t>HM581199_933</t>
  </si>
  <si>
    <t>HM581199</t>
  </si>
  <si>
    <t>5059747962091</t>
  </si>
  <si>
    <t>Hackett London/Men/Hoodies/HM581197/-/XS</t>
  </si>
  <si>
    <t>HM581197_5QK</t>
  </si>
  <si>
    <t>HM581197</t>
  </si>
  <si>
    <t>5QK</t>
  </si>
  <si>
    <t>5059747962121</t>
  </si>
  <si>
    <t>Hackett London/Men/T-shirts/HM500782/Orange/L</t>
  </si>
  <si>
    <t>HM500782_135</t>
  </si>
  <si>
    <t>5063261133257</t>
  </si>
  <si>
    <t>Hackett London/Men/Sweatshirts/HM581239/Green/Grey/M</t>
  </si>
  <si>
    <t>HM581239_6AB</t>
  </si>
  <si>
    <t>HM581239</t>
  </si>
  <si>
    <t>6AB</t>
  </si>
  <si>
    <t>Green/Grey</t>
  </si>
  <si>
    <t>5063261134995</t>
  </si>
  <si>
    <t>Hackett London/Men/T-shirts/HM500779/-/M</t>
  </si>
  <si>
    <t>HM500779_5SG</t>
  </si>
  <si>
    <t>5SG</t>
  </si>
  <si>
    <t>5063261135145</t>
  </si>
  <si>
    <t>Hackett London/Men/T-shirts/HM563226/Navy/S</t>
  </si>
  <si>
    <t>HM563226_595</t>
  </si>
  <si>
    <t>HM563226</t>
  </si>
  <si>
    <t>5063261135794</t>
  </si>
  <si>
    <t>Hackett London/Men/Hoodies/HM581104/Blk/Grey/XXL</t>
  </si>
  <si>
    <t>HM581104_9DU</t>
  </si>
  <si>
    <t>9DU</t>
  </si>
  <si>
    <t>Blk/Grey</t>
  </si>
  <si>
    <t>5063261136470</t>
  </si>
  <si>
    <t>Hackett London/Men/T-shirts/HM563104/-/S</t>
  </si>
  <si>
    <t>HM563104_5SG</t>
  </si>
  <si>
    <t>HM563104</t>
  </si>
  <si>
    <t>5063261136869</t>
  </si>
  <si>
    <t>Hackett London/Men/Blouses/HM581166/-/L</t>
  </si>
  <si>
    <t>HM581166_5SG</t>
  </si>
  <si>
    <t>5063261136876</t>
  </si>
  <si>
    <t>Hackett London/Men/Blouses/HM581166/-/M</t>
  </si>
  <si>
    <t>5059747962404</t>
  </si>
  <si>
    <t>Hackett London/Men/Blouses/HM570824/Grey Marl/L</t>
  </si>
  <si>
    <t>5059747962435</t>
  </si>
  <si>
    <t>Hackett London/Men/Blouses/HM570824/Grey Marl/XL</t>
  </si>
  <si>
    <t>5063261151374</t>
  </si>
  <si>
    <t>Hackett London/Men/Jeans/HM212615/Denim Blue/42</t>
  </si>
  <si>
    <t>HM212615_5IT</t>
  </si>
  <si>
    <t>HM212615</t>
  </si>
  <si>
    <t>5063261151572</t>
  </si>
  <si>
    <t>Hackett London/Men/Trousers/HM212616/-/42</t>
  </si>
  <si>
    <t>HM212616_5RS</t>
  </si>
  <si>
    <t>HM212616</t>
  </si>
  <si>
    <t>5063261153880</t>
  </si>
  <si>
    <t>Hackett London/Men/Shirts/HM309921/Pink/0XL</t>
  </si>
  <si>
    <t>HM309921_325</t>
  </si>
  <si>
    <t>HM309921</t>
  </si>
  <si>
    <t>0XL</t>
  </si>
  <si>
    <t>5063261163339</t>
  </si>
  <si>
    <t>Hackett London/Men/Shirts/HM309942/Indigo/L</t>
  </si>
  <si>
    <t>HM309942_561</t>
  </si>
  <si>
    <t>HM309942</t>
  </si>
  <si>
    <t>5063261163360</t>
  </si>
  <si>
    <t>Hackett London/Men/Shirts/HM309942/Indigo/XL</t>
  </si>
  <si>
    <t>5063261175684</t>
  </si>
  <si>
    <t>Hackett London/Men/Shirts/HM309946/Blue/White/XL</t>
  </si>
  <si>
    <t>HM309946_5AR</t>
  </si>
  <si>
    <t>HM309946</t>
  </si>
  <si>
    <t>5063261176988</t>
  </si>
  <si>
    <t>Hackett London/Men/Shirts/HM309822/Lt Pink/M</t>
  </si>
  <si>
    <t>HM309822_315</t>
  </si>
  <si>
    <t>HM309822</t>
  </si>
  <si>
    <t>5063261176995</t>
  </si>
  <si>
    <t>Hackett London/Men/Shirts/HM309822/Lt Pink/S</t>
  </si>
  <si>
    <t>5063261177053</t>
  </si>
  <si>
    <t>Hackett London/Men/Shirts/HM309822/Sky/M</t>
  </si>
  <si>
    <t>HM309822_513</t>
  </si>
  <si>
    <t>5063261177497</t>
  </si>
  <si>
    <t>Hackett London/Men/Suits/HM423073R/Lt Gry/Blue/46</t>
  </si>
  <si>
    <t>5059747569429</t>
  </si>
  <si>
    <t>Hackett London/Men/Trousers/HM212445R/Ecru White/40</t>
  </si>
  <si>
    <t>5059747591390</t>
  </si>
  <si>
    <t>Hackett London/Men/Blazers/HM443171R/Navy/44</t>
  </si>
  <si>
    <t>HM443171R_595</t>
  </si>
  <si>
    <t>5059747605981</t>
  </si>
  <si>
    <t>Hackett London/Men/Trousers/HM212406R/Light Pink/44</t>
  </si>
  <si>
    <t>5063261188578</t>
  </si>
  <si>
    <t>Hackett London/Men/Jeans/HM212606/White/36</t>
  </si>
  <si>
    <t>5059747677209</t>
  </si>
  <si>
    <t>Hackett London/Men/Trousers/HM212445R/Vetiver/32</t>
  </si>
  <si>
    <t>5059747696217</t>
  </si>
  <si>
    <t>Hackett London/Men/Trousers/HM212477R/Moonlt Blu/38</t>
  </si>
  <si>
    <t>HM212477R_5KB</t>
  </si>
  <si>
    <t>5059747697023</t>
  </si>
  <si>
    <t>Hackett London/Men/Trousers/HM212478R/Sand Beige/38</t>
  </si>
  <si>
    <t>HM212478R_847</t>
  </si>
  <si>
    <t>5059747697108</t>
  </si>
  <si>
    <t>Hackett London/Men/Trousers/HM212476L/Navy/36</t>
  </si>
  <si>
    <t>HM212476L_595</t>
  </si>
  <si>
    <t>5059747698006</t>
  </si>
  <si>
    <t>Hackett London/Men/Trousers/HM212477L/Oil Green/36</t>
  </si>
  <si>
    <t>HM212477L_6FT</t>
  </si>
  <si>
    <t>5059747776117</t>
  </si>
  <si>
    <t>Hackett London/Men/Knitwear/HM703055/Chocolate/XL</t>
  </si>
  <si>
    <t>5059747925690</t>
  </si>
  <si>
    <t>Hackett London/Men/Trousers/HM212488R/Rust Orange/40</t>
  </si>
  <si>
    <t>5059747925768</t>
  </si>
  <si>
    <t>Hackett London/Men/Trousers/HM212488R/Dusty Red/30</t>
  </si>
  <si>
    <t>5059747927465</t>
  </si>
  <si>
    <t>Hackett London/Men/Trousers/HM212488L/Rust Orange/36</t>
  </si>
  <si>
    <t>HM212488L_198</t>
  </si>
  <si>
    <t>5059747933077</t>
  </si>
  <si>
    <t>Hackett London/Men/Trousers/HM212491R/Canvas White/38</t>
  </si>
  <si>
    <t>5059747933084</t>
  </si>
  <si>
    <t>Hackett London/Men/Trousers/HM212491R/Canvas White/40</t>
  </si>
  <si>
    <t>5059747933459</t>
  </si>
  <si>
    <t>Hackett London/Men/Trousers/HM212491/Canvas White/34</t>
  </si>
  <si>
    <t>HM212491_810</t>
  </si>
  <si>
    <t>HM212491</t>
  </si>
  <si>
    <t>5063261023220</t>
  </si>
  <si>
    <t>Hackett London/Men/Trousers/HM212606R/White/36</t>
  </si>
  <si>
    <t>5063261023244</t>
  </si>
  <si>
    <t>Hackett London/Men/Trousers/HM212606R/White/40</t>
  </si>
  <si>
    <t>5063261027914</t>
  </si>
  <si>
    <t>Hackett London/Men/Trousers/HM212586R/Canvas White/36</t>
  </si>
  <si>
    <t>50% Cotton; 30% Linen; 20% Tencel</t>
  </si>
  <si>
    <t>5063261032529</t>
  </si>
  <si>
    <t>Hackett London/Men/Jackets/HM443339/Navy/40</t>
  </si>
  <si>
    <t>5063261035773</t>
  </si>
  <si>
    <t>Hackett London/Men/Blazers/HM443347R/Brown/40</t>
  </si>
  <si>
    <t>HM443347R_878</t>
  </si>
  <si>
    <t>HM443347R</t>
  </si>
  <si>
    <t>5063261159080</t>
  </si>
  <si>
    <t>Hackett London/Men/Blazers/HM443382R/Blue/36</t>
  </si>
  <si>
    <t>65% Cotton; 35% Polyester</t>
  </si>
  <si>
    <t>5063261161533</t>
  </si>
  <si>
    <t>Hackett London/Men/Blazers/HM443383L/Beige/40</t>
  </si>
  <si>
    <t>4894327446957</t>
  </si>
  <si>
    <t>Hackett London/Men/Sunglasses/HML10371/Navy/One Size</t>
  </si>
  <si>
    <t>64039996</t>
  </si>
  <si>
    <t>Licenses</t>
  </si>
  <si>
    <t>HML10372_595</t>
  </si>
  <si>
    <t>HML10371</t>
  </si>
  <si>
    <t>4894327446988</t>
  </si>
  <si>
    <t>Hackett London/Men/Sunglasses/HML10373/-/One Size</t>
  </si>
  <si>
    <t>HML10372_8NE</t>
  </si>
  <si>
    <t>HML10373</t>
  </si>
  <si>
    <t>8NE</t>
  </si>
  <si>
    <t>100% Acetate</t>
  </si>
  <si>
    <t>4894917003928</t>
  </si>
  <si>
    <t>Hackett London/Men/Sunglasses/HML10409/-/One Size</t>
  </si>
  <si>
    <t>HML10409_0BF</t>
  </si>
  <si>
    <t>HML10409</t>
  </si>
  <si>
    <t>0BF</t>
  </si>
  <si>
    <t>5052507097927</t>
  </si>
  <si>
    <t>Hackett London/Men/Trousers/HM211792X/Navy/37</t>
  </si>
  <si>
    <t>HM211792X_595</t>
  </si>
  <si>
    <t>HM211792X</t>
  </si>
  <si>
    <t>5059747158760</t>
  </si>
  <si>
    <t>Hackett London/Men/Waistcoats/HM450599R/Orange/38</t>
  </si>
  <si>
    <t>5052505739812</t>
  </si>
  <si>
    <t>Hackett London/Men/Waistcoats/HM450396R/Blue/38</t>
  </si>
  <si>
    <t>5052507097873</t>
  </si>
  <si>
    <t>Hackett London/Men/Trousers/HM211792X/Navy/32</t>
  </si>
  <si>
    <t>5052507098436</t>
  </si>
  <si>
    <t>Hackett London/Men/Trousers/HM211792X/Oatmeal/32</t>
  </si>
  <si>
    <t>HM211792X_8HW</t>
  </si>
  <si>
    <t>5052507098443</t>
  </si>
  <si>
    <t>Hackett London/Men/Trousers/HM211792X/Oatmeal/33</t>
  </si>
  <si>
    <t>5052507098474</t>
  </si>
  <si>
    <t>Hackett London/Men/Trousers/HM211792X/Oatmeal/36</t>
  </si>
  <si>
    <t>5052507098498</t>
  </si>
  <si>
    <t>Hackett London/Men/Trousers/HM211792X/Oatmeal/38</t>
  </si>
  <si>
    <t>5052507098504</t>
  </si>
  <si>
    <t>Hackett London/Men/Trousers/HM211792X/Oatmeal/40</t>
  </si>
  <si>
    <t>5059747158777</t>
  </si>
  <si>
    <t>Hackett London/Men/Waistcoats/HM450599R/Orange/40</t>
  </si>
  <si>
    <t>5059747483800</t>
  </si>
  <si>
    <t>Hackett London/Men/Blazers/HM443169R/Navy/White/42</t>
  </si>
  <si>
    <t>HM443169L_5DJ</t>
  </si>
  <si>
    <t>HM443169R</t>
  </si>
  <si>
    <t>5059747086629</t>
  </si>
  <si>
    <t>Hackett London/Men/Waistcoats/HM470416R/Grey/38</t>
  </si>
  <si>
    <t>HM470416R_945</t>
  </si>
  <si>
    <t>5059747974995</t>
  </si>
  <si>
    <t>Hackett London/Men/Suits/HM423130R/Navy/36</t>
  </si>
  <si>
    <t>HM423130R_595</t>
  </si>
  <si>
    <t>HM423130R</t>
  </si>
  <si>
    <t>5063261018578</t>
  </si>
  <si>
    <t>Hackett London/Men/Jackets/HM403133/Khaki Green/M</t>
  </si>
  <si>
    <t>5063261093742</t>
  </si>
  <si>
    <t>Hackett London/Men/Swimwear/HMB10045/Blue/L</t>
  </si>
  <si>
    <t>HMB10045_551</t>
  </si>
  <si>
    <t>HMB10045</t>
  </si>
  <si>
    <t>90% Polyester  10% Polyamide</t>
  </si>
  <si>
    <t>5063261093780</t>
  </si>
  <si>
    <t>Hackett London/Men/Swimwear/HMB10045/Blue/XXL</t>
  </si>
  <si>
    <t>5063261161083</t>
  </si>
  <si>
    <t>Hackett London/Men/Blazers/HM470517L/Navy/40</t>
  </si>
  <si>
    <t>5063261018561</t>
  </si>
  <si>
    <t>Hackett London/Men/Jackets/HM403133/Khaki Green/L</t>
  </si>
  <si>
    <t>5063261091939</t>
  </si>
  <si>
    <t>Hackett London/Men/Swimwear/HMB10053/Navy/XXL</t>
  </si>
  <si>
    <t>HMB10053_595</t>
  </si>
  <si>
    <t>HMB10053</t>
  </si>
  <si>
    <t>5063261197228</t>
  </si>
  <si>
    <t>Hackett London/Men/Swimwear/HMB10072/Navy/M</t>
  </si>
  <si>
    <t>HMB10072_595</t>
  </si>
  <si>
    <t>HMB10072</t>
  </si>
  <si>
    <t>4894917004031</t>
  </si>
  <si>
    <t>Hackett London/Men/Sunglasses/HML10412/Black/One Size</t>
  </si>
  <si>
    <t>HML10412_999</t>
  </si>
  <si>
    <t>HML10412</t>
  </si>
  <si>
    <t>5051533857482</t>
  </si>
  <si>
    <t>Hackett London/Men/Trousers/HM210842/Navy/38</t>
  </si>
  <si>
    <t>HM210842_595</t>
  </si>
  <si>
    <t>HM210842</t>
  </si>
  <si>
    <t>2014</t>
  </si>
  <si>
    <t>5052504754007</t>
  </si>
  <si>
    <t>Hackett London/Men/Accessories/HM052273/Blue/One Size</t>
  </si>
  <si>
    <t>HM052273_551</t>
  </si>
  <si>
    <t>HM052273</t>
  </si>
  <si>
    <t>40% Cotton  40% Linen  20% Silk</t>
  </si>
  <si>
    <t>5052504754014</t>
  </si>
  <si>
    <t>Hackett London/Men/Accessories/HM052273/Navy/One Size</t>
  </si>
  <si>
    <t>HM052273_595</t>
  </si>
  <si>
    <t>4894327446940</t>
  </si>
  <si>
    <t>Hackett London/Men/Sunglasses/HML10340/Green/One Size</t>
  </si>
  <si>
    <t>HML10340_665</t>
  </si>
  <si>
    <t>HML10340</t>
  </si>
  <si>
    <t>5051534644609</t>
  </si>
  <si>
    <t>Hackett London/Men/Accessories/HM051946/Sky/One Size</t>
  </si>
  <si>
    <t>HM051946_513</t>
  </si>
  <si>
    <t>HM051946</t>
  </si>
  <si>
    <t>60% Linen  40% Silk</t>
  </si>
  <si>
    <t>5052504943272</t>
  </si>
  <si>
    <t>Hackett London/Men/Accessories/HM052336/Red/Navy/One Size</t>
  </si>
  <si>
    <t>HM052336_2A2</t>
  </si>
  <si>
    <t>HM052336</t>
  </si>
  <si>
    <t>2A2</t>
  </si>
  <si>
    <t>Red/Navy</t>
  </si>
  <si>
    <t>5052505015558</t>
  </si>
  <si>
    <t>Hackett London/Men/Suits/HM422105/Grey/38</t>
  </si>
  <si>
    <t>HM422105_945</t>
  </si>
  <si>
    <t>HM422105</t>
  </si>
  <si>
    <t>5052505015565</t>
  </si>
  <si>
    <t>Hackett London/Men/Suits/HM422105/Grey/40</t>
  </si>
  <si>
    <t>5052504943302</t>
  </si>
  <si>
    <t>Hackett London/Men/Accessories/HM052336/Green/Navy/One Size</t>
  </si>
  <si>
    <t>HM052336_6A6</t>
  </si>
  <si>
    <t>6A6</t>
  </si>
  <si>
    <t>Green/Navy</t>
  </si>
  <si>
    <t>5052505015541</t>
  </si>
  <si>
    <t>Hackett London/Men/Suits/HM422105/Grey/36</t>
  </si>
  <si>
    <t>5052505897604</t>
  </si>
  <si>
    <t>Hackett London/Men/Trousers/HM211469/Navy/32</t>
  </si>
  <si>
    <t>HM211469_595</t>
  </si>
  <si>
    <t>HM211469</t>
  </si>
  <si>
    <t>5052506521348</t>
  </si>
  <si>
    <t>Hackett London/Men/Accessories/HM052880/Brown/One Size</t>
  </si>
  <si>
    <t>HM052880_878</t>
  </si>
  <si>
    <t>HM052880</t>
  </si>
  <si>
    <t>65% Linen  35% Silk</t>
  </si>
  <si>
    <t>5052506522321</t>
  </si>
  <si>
    <t>Hackett London/Men/Accessories/HM052899/Indigo/One Size</t>
  </si>
  <si>
    <t>HM052899_561</t>
  </si>
  <si>
    <t>HM052899</t>
  </si>
  <si>
    <t>561</t>
  </si>
  <si>
    <t>Indigo</t>
  </si>
  <si>
    <t>5052506651236</t>
  </si>
  <si>
    <t>Hackett London/Men/Blazers/HM470074/Charcoal/42</t>
  </si>
  <si>
    <t>5052507082718</t>
  </si>
  <si>
    <t>Hackett London/Men/Trousers/HM211791/Oatmeal/36</t>
  </si>
  <si>
    <t>HM211791_8HW</t>
  </si>
  <si>
    <t>HM211791</t>
  </si>
  <si>
    <t>5052507273499</t>
  </si>
  <si>
    <t>Hackett London/Men/Trousers/HM211838/Crimson/30</t>
  </si>
  <si>
    <t>HM211838_289</t>
  </si>
  <si>
    <t>HM211838</t>
  </si>
  <si>
    <t>289</t>
  </si>
  <si>
    <t>Crimson</t>
  </si>
  <si>
    <t>5052507324917</t>
  </si>
  <si>
    <t>Hackett London/Men/Trousers/HM211863/-/36</t>
  </si>
  <si>
    <t>HM211863_6FF</t>
  </si>
  <si>
    <t>HM211863</t>
  </si>
  <si>
    <t>6FF</t>
  </si>
  <si>
    <t>98% Cotton  2% Spandex</t>
  </si>
  <si>
    <t>5052507350282</t>
  </si>
  <si>
    <t>Hackett London/Men/Blazers/HM470178/Brightnavy/38</t>
  </si>
  <si>
    <t>HM470178_5CR</t>
  </si>
  <si>
    <t>5052507350305</t>
  </si>
  <si>
    <t>Hackett London/Men/Blazers/HM470178/Brightnavy/40</t>
  </si>
  <si>
    <t>5052507350527</t>
  </si>
  <si>
    <t>Hackett London/Men/Blazers/HM470178/Middle Grey/44</t>
  </si>
  <si>
    <t>5052507451675</t>
  </si>
  <si>
    <t>Hackett London/Men/Waistcoats/HM470201/Beige/40</t>
  </si>
  <si>
    <t>HM470201_844</t>
  </si>
  <si>
    <t>HM470201</t>
  </si>
  <si>
    <t>75% Wool  13% Silk  12% Linen</t>
  </si>
  <si>
    <t>5052507476937</t>
  </si>
  <si>
    <t>Hackett London/Men/Sweatshirts/HM580661/Navy/XXL</t>
  </si>
  <si>
    <t>HM580661_595</t>
  </si>
  <si>
    <t>HM580661</t>
  </si>
  <si>
    <t>5052507889744</t>
  </si>
  <si>
    <t>Hackett London/Men/Suits/HM422815/Navy/40</t>
  </si>
  <si>
    <t>HM422815_595</t>
  </si>
  <si>
    <t>HM422815</t>
  </si>
  <si>
    <t>5059098032436</t>
  </si>
  <si>
    <t>Hackett London/Men/Suits/HM422832/Black/40</t>
  </si>
  <si>
    <t>HM422832_999</t>
  </si>
  <si>
    <t>HM422832</t>
  </si>
  <si>
    <t>5059098033198</t>
  </si>
  <si>
    <t>Hackett London/Men/Blazers/HM470311/Black/48</t>
  </si>
  <si>
    <t>HM470311_999</t>
  </si>
  <si>
    <t>HM470311</t>
  </si>
  <si>
    <t>5059098033334</t>
  </si>
  <si>
    <t>Hackett London/Men/Blazers/HM470311/Charcoal/40</t>
  </si>
  <si>
    <t>HM470311_987</t>
  </si>
  <si>
    <t>5059098033471</t>
  </si>
  <si>
    <t>Hackett London/Men/Blazers/HM470311/Black/50</t>
  </si>
  <si>
    <t>5059098033754</t>
  </si>
  <si>
    <t>Hackett London/Men/Trousers/HM470312/Navy/28</t>
  </si>
  <si>
    <t>HM470312_595</t>
  </si>
  <si>
    <t>HM470312</t>
  </si>
  <si>
    <t>5059098033969</t>
  </si>
  <si>
    <t>Hackett London/Men/Trousers/HM470312/Black/30</t>
  </si>
  <si>
    <t>HM470312_999</t>
  </si>
  <si>
    <t>5059098034010</t>
  </si>
  <si>
    <t>Hackett London/Men/Trousers/HM470312/Black/36</t>
  </si>
  <si>
    <t>5059098034546</t>
  </si>
  <si>
    <t>Hackett London/Men/Waistcoats/HM470313/Black/42</t>
  </si>
  <si>
    <t>HM470313_999</t>
  </si>
  <si>
    <t>5059098034560</t>
  </si>
  <si>
    <t>Hackett London/Men/Waistcoats/HM470313/Black/46</t>
  </si>
  <si>
    <t>5059098193236</t>
  </si>
  <si>
    <t>Hackett London/Men/Trousers/HM212086/Denim/34</t>
  </si>
  <si>
    <t>HM212086_000</t>
  </si>
  <si>
    <t>HM212086</t>
  </si>
  <si>
    <t>5059098343921</t>
  </si>
  <si>
    <t>Hackett London/Men/T-shirts/HM500403/-/M</t>
  </si>
  <si>
    <t>HM500403_5GD</t>
  </si>
  <si>
    <t>HM500403</t>
  </si>
  <si>
    <t>5GD</t>
  </si>
  <si>
    <t>5059098369952</t>
  </si>
  <si>
    <t>Hackett London/Men/Waistcoats/HM470362/Dk Brown/42</t>
  </si>
  <si>
    <t>HM470362_898</t>
  </si>
  <si>
    <t>HM470362</t>
  </si>
  <si>
    <t>898</t>
  </si>
  <si>
    <t>Dk Brown</t>
  </si>
  <si>
    <t>5059098499222</t>
  </si>
  <si>
    <t>Hackett London/Men/T-shirts/HM500334/Blue/M</t>
  </si>
  <si>
    <t>HM500334_551</t>
  </si>
  <si>
    <t>HM500334</t>
  </si>
  <si>
    <t>5059098501819</t>
  </si>
  <si>
    <t>Hackett London/Men/Suits/HM422918/-/38</t>
  </si>
  <si>
    <t>HM422918_5MU</t>
  </si>
  <si>
    <t>HM422918</t>
  </si>
  <si>
    <t>5MU</t>
  </si>
  <si>
    <t>5059098502649</t>
  </si>
  <si>
    <t>Hackett London/Men/Suits/HM422915/Blk/White/42</t>
  </si>
  <si>
    <t>HM422915_9ED</t>
  </si>
  <si>
    <t>HM422915</t>
  </si>
  <si>
    <t>9ED</t>
  </si>
  <si>
    <t>Blk/White</t>
  </si>
  <si>
    <t>5059098583280</t>
  </si>
  <si>
    <t>Hackett London/Men/Trousers/HM212187/Oatmeal/36</t>
  </si>
  <si>
    <t>5059098583563</t>
  </si>
  <si>
    <t>5059098584485</t>
  </si>
  <si>
    <t>Hackett London/Men/Trousers/HM212185/Navy/30</t>
  </si>
  <si>
    <t>HM212185_595</t>
  </si>
  <si>
    <t>HM212185</t>
  </si>
  <si>
    <t>5059098584522</t>
  </si>
  <si>
    <t>Hackett London/Men/Trousers/HM212185/Navy/34</t>
  </si>
  <si>
    <t>5059098584621</t>
  </si>
  <si>
    <t>Hackett London/Men/Trousers/HM212185/Oatmeal/30</t>
  </si>
  <si>
    <t>HM212185_8HW</t>
  </si>
  <si>
    <t>5059098585444</t>
  </si>
  <si>
    <t>Hackett London/Men/Trousers/HM212186/Oatmeal/28</t>
  </si>
  <si>
    <t>HM212186_8HW</t>
  </si>
  <si>
    <t>HM212186</t>
  </si>
  <si>
    <t>5052506521355</t>
  </si>
  <si>
    <t>Hackett London/Men/Accessories/HM052880/Grey/One Size</t>
  </si>
  <si>
    <t>HM052880_945</t>
  </si>
  <si>
    <t>5052506695407</t>
  </si>
  <si>
    <t>Hackett London/Men/Trousers/HM470075/Brightnavy/34</t>
  </si>
  <si>
    <t>HM470075_5CR</t>
  </si>
  <si>
    <t>5052506695414</t>
  </si>
  <si>
    <t>Hackett London/Men/Trousers/HM470075/Brightnavy/36</t>
  </si>
  <si>
    <t>5052506695667</t>
  </si>
  <si>
    <t>Hackett London/Men/Blazers/HM470072/Charcoal/38</t>
  </si>
  <si>
    <t>HM470072_987</t>
  </si>
  <si>
    <t>HM470072</t>
  </si>
  <si>
    <t>5052506695681</t>
  </si>
  <si>
    <t>Hackett London/Men/Blazers/HM470072/Charcoal/42</t>
  </si>
  <si>
    <t>5052507104526</t>
  </si>
  <si>
    <t>Hackett London/Men/Trousers/HM211792/Oatmeal/40</t>
  </si>
  <si>
    <t>HM211792_8HW</t>
  </si>
  <si>
    <t>HM211792</t>
  </si>
  <si>
    <t>5052507224903</t>
  </si>
  <si>
    <t>Hackett London/Men/Trousers/HM211790/Dusty Seahorse/38</t>
  </si>
  <si>
    <t>HM211790_5CP</t>
  </si>
  <si>
    <t>HM211790</t>
  </si>
  <si>
    <t>5CP</t>
  </si>
  <si>
    <t>Dusty Seahorse</t>
  </si>
  <si>
    <t>5052507347893</t>
  </si>
  <si>
    <t>Hackett London/Men/Trousers/HM470179/Brightnavy/36</t>
  </si>
  <si>
    <t>5052507347916</t>
  </si>
  <si>
    <t>Hackett London/Men/Trousers/HM470179/Brightnavy/40</t>
  </si>
  <si>
    <t>5052507348166</t>
  </si>
  <si>
    <t>Hackett London/Men/Trousers/HM470179/Middle Grey/40</t>
  </si>
  <si>
    <t>HM470179_925</t>
  </si>
  <si>
    <t>5052507350329</t>
  </si>
  <si>
    <t>Hackett London/Men/Blazers/HM470178/Brightnavy/42</t>
  </si>
  <si>
    <t>5059098585468</t>
  </si>
  <si>
    <t>Hackett London/Men/Trousers/HM212186/Oatmeal/30</t>
  </si>
  <si>
    <t>5059098585529</t>
  </si>
  <si>
    <t>Hackett London/Men/Trousers/HM212186/Oatmeal/36</t>
  </si>
  <si>
    <t>5059098585628</t>
  </si>
  <si>
    <t>Hackett London/Men/Trousers/HM212186/Navy/32</t>
  </si>
  <si>
    <t>HM212186_595</t>
  </si>
  <si>
    <t>5059098585642</t>
  </si>
  <si>
    <t>Hackett London/Men/Trousers/HM212186/Navy/34</t>
  </si>
  <si>
    <t>5059098585765</t>
  </si>
  <si>
    <t>Hackett London/Men/Trousers/HM212186/Oatmeal/32</t>
  </si>
  <si>
    <t>5059098585802</t>
  </si>
  <si>
    <t>5059098600833</t>
  </si>
  <si>
    <t>Hackett London/Men/Trousers/HM212192/-/44</t>
  </si>
  <si>
    <t>HM212192_5MK</t>
  </si>
  <si>
    <t>HM212192</t>
  </si>
  <si>
    <t>5059098706955</t>
  </si>
  <si>
    <t>Hackett London/Men/Blouses/HM580877/Lt Grey Marl/M</t>
  </si>
  <si>
    <t>HM580877_913</t>
  </si>
  <si>
    <t>HM580877</t>
  </si>
  <si>
    <t>5059098744407</t>
  </si>
  <si>
    <t>Hackett London/Men/Trousers/HM212203/-/30</t>
  </si>
  <si>
    <t>HM212203_5SF</t>
  </si>
  <si>
    <t>HM212203</t>
  </si>
  <si>
    <t>5SF</t>
  </si>
  <si>
    <t>5059098744803</t>
  </si>
  <si>
    <t>Hackett London/Men/Trousers/HM212203/Sage/36</t>
  </si>
  <si>
    <t>HM212203_621</t>
  </si>
  <si>
    <t>5059098797250</t>
  </si>
  <si>
    <t>Hackett London/Men/Masks &amp; Masks Filter/HM012308/Navy/One Size</t>
  </si>
  <si>
    <t>63079098</t>
  </si>
  <si>
    <t>AcGifts</t>
  </si>
  <si>
    <t>HM012308_595</t>
  </si>
  <si>
    <t>HM012308</t>
  </si>
  <si>
    <t>92% Polyester  8% Elastane</t>
  </si>
  <si>
    <t>5059098917771</t>
  </si>
  <si>
    <t>Hackett London/Men/Blouses/HM580940/Blue/XXL</t>
  </si>
  <si>
    <t>HM580940_551</t>
  </si>
  <si>
    <t>HM580940</t>
  </si>
  <si>
    <t>5059098945170</t>
  </si>
  <si>
    <t>Hackett London/Men/Blouses/HM580957/Dk Navy/3XL</t>
  </si>
  <si>
    <t>5059098965796</t>
  </si>
  <si>
    <t>Hackett London/Men/Trousers/HM212282/-/32</t>
  </si>
  <si>
    <t>HM212282_9JU</t>
  </si>
  <si>
    <t>HM212282</t>
  </si>
  <si>
    <t>9JU</t>
  </si>
  <si>
    <t>5059098968223</t>
  </si>
  <si>
    <t>Hackett London/Men/Trousers/HM212285/Black/32</t>
  </si>
  <si>
    <t>HM212285_999</t>
  </si>
  <si>
    <t>HM212285</t>
  </si>
  <si>
    <t>88 5% Cotton  10% Polyester  1 5% Elastane</t>
  </si>
  <si>
    <t>5059098974002</t>
  </si>
  <si>
    <t>Hackett London/Men/T-shirts/HM500619/Black/XL</t>
  </si>
  <si>
    <t>HM500619_999</t>
  </si>
  <si>
    <t>HM500619</t>
  </si>
  <si>
    <t>5059098974835</t>
  </si>
  <si>
    <t>Hackett London/Men/T-shirts/HM500623/White/S</t>
  </si>
  <si>
    <t>HM500623_800</t>
  </si>
  <si>
    <t>HM500623</t>
  </si>
  <si>
    <t>5059747003589</t>
  </si>
  <si>
    <t>Hackett London/Men/Trousers/HM212303/Denim/32</t>
  </si>
  <si>
    <t>HM212303_000</t>
  </si>
  <si>
    <t>HM212303</t>
  </si>
  <si>
    <t>93 5%Cotton  4%Elastrell 2 5%Elastane</t>
  </si>
  <si>
    <t>5059747003824</t>
  </si>
  <si>
    <t>Hackett London/Men/Trousers/HM212303/Denim/36</t>
  </si>
  <si>
    <t>5059747013014</t>
  </si>
  <si>
    <t>Hackett London/Men/Trousers/HM212291/-/32</t>
  </si>
  <si>
    <t>HM212291_6FT</t>
  </si>
  <si>
    <t>HM212291</t>
  </si>
  <si>
    <t>5059747013083</t>
  </si>
  <si>
    <t>Hackett London/Men/Trousers/HM212291/-/40</t>
  </si>
  <si>
    <t>5059747015698</t>
  </si>
  <si>
    <t>HM212293_9LS</t>
  </si>
  <si>
    <t>9LS</t>
  </si>
  <si>
    <t>5059747016664</t>
  </si>
  <si>
    <t>Hackett London/Men/Trousers/HM212301/-/35</t>
  </si>
  <si>
    <t>HM212301_5RS</t>
  </si>
  <si>
    <t>HM212301</t>
  </si>
  <si>
    <t>35</t>
  </si>
  <si>
    <t>62% Cotton  33% Polyamide  5% Elastane</t>
  </si>
  <si>
    <t>5059747057605</t>
  </si>
  <si>
    <t>Hackett London/Men/Trousers/HM470413/Navy/36</t>
  </si>
  <si>
    <t>HM470413_595</t>
  </si>
  <si>
    <t>HM470413</t>
  </si>
  <si>
    <t>5059747062401</t>
  </si>
  <si>
    <t>Hackett London/Men/Waistcoats/HM470414/Grey/42</t>
  </si>
  <si>
    <t>HM470414_945</t>
  </si>
  <si>
    <t>HM470414</t>
  </si>
  <si>
    <t>5059747064597</t>
  </si>
  <si>
    <t>Hackett London/Men/Trousers/HM212318/Navy/36</t>
  </si>
  <si>
    <t>HM212318_595</t>
  </si>
  <si>
    <t>HM212318</t>
  </si>
  <si>
    <t>89% Wool  8% Linen  3% Elastane</t>
  </si>
  <si>
    <t>5059747065709</t>
  </si>
  <si>
    <t>Hackett London/Men/Trousers/HM212317/Navy/32</t>
  </si>
  <si>
    <t>HM212317_595</t>
  </si>
  <si>
    <t>HM212317</t>
  </si>
  <si>
    <t>5059747070116</t>
  </si>
  <si>
    <t>Hackett London/Men/T-shirts/HM500639/-/S</t>
  </si>
  <si>
    <t>61099090</t>
  </si>
  <si>
    <t>HM500639_9LS</t>
  </si>
  <si>
    <t>HM500639</t>
  </si>
  <si>
    <t>5059747073100</t>
  </si>
  <si>
    <t>Hackett London/Men/T-shirts/HM500641/-/XL</t>
  </si>
  <si>
    <t>HM500641_8GN</t>
  </si>
  <si>
    <t>HM500641</t>
  </si>
  <si>
    <t>5059747094709</t>
  </si>
  <si>
    <t>Hackett London/Men/Trousers/HM212324/Brown/36</t>
  </si>
  <si>
    <t>HM212324_878</t>
  </si>
  <si>
    <t>HM212324</t>
  </si>
  <si>
    <t>5059747105115</t>
  </si>
  <si>
    <t>Hackett London/Men/Trousers/HM450597/Navy/Green/34</t>
  </si>
  <si>
    <t>wMorningwear</t>
  </si>
  <si>
    <t>HM450597_5CW</t>
  </si>
  <si>
    <t>HM450597</t>
  </si>
  <si>
    <t>5CW</t>
  </si>
  <si>
    <t>Navy/Green</t>
  </si>
  <si>
    <t>5059747106297</t>
  </si>
  <si>
    <t>Hackett London/Men/T-shirts/HM500645/-/XL</t>
  </si>
  <si>
    <t>HM500645_3BW</t>
  </si>
  <si>
    <t>HM500645</t>
  </si>
  <si>
    <t>3BW</t>
  </si>
  <si>
    <t>5059747135822</t>
  </si>
  <si>
    <t>Hackett London/Men/Trousers/HM212281/-/32</t>
  </si>
  <si>
    <t>HM212281_6FT</t>
  </si>
  <si>
    <t>HM212281</t>
  </si>
  <si>
    <t>5059747135860</t>
  </si>
  <si>
    <t>Hackett London/Men/Trousers/HM212281/-/36</t>
  </si>
  <si>
    <t>5059747135891</t>
  </si>
  <si>
    <t>Hackett London/Men/Trousers/HM212281/-/40</t>
  </si>
  <si>
    <t>5059747136034</t>
  </si>
  <si>
    <t>HM212281_8FM</t>
  </si>
  <si>
    <t>8FM</t>
  </si>
  <si>
    <t>5059747136089</t>
  </si>
  <si>
    <t>Hackett London/Men/Trousers/HM212281/-/30</t>
  </si>
  <si>
    <t>5059747136829</t>
  </si>
  <si>
    <t>Hackett London/Men/Trousers/HM212281/Moonlt Blu/38</t>
  </si>
  <si>
    <t>HM212281_5KB</t>
  </si>
  <si>
    <t>5059747137284</t>
  </si>
  <si>
    <t>Hackett London/Men/Waistcoats/HM470414/Blue/36</t>
  </si>
  <si>
    <t>HM470414_551</t>
  </si>
  <si>
    <t>5059747137291</t>
  </si>
  <si>
    <t>Hackett London/Men/Waistcoats/HM470414/Blue/38</t>
  </si>
  <si>
    <t>5059747137314</t>
  </si>
  <si>
    <t>Hackett London/Men/Waistcoats/HM470414/Blue/42</t>
  </si>
  <si>
    <t>5059747156544</t>
  </si>
  <si>
    <t>Hackett London/Men/T-shirts/HM500661/Black/XXL</t>
  </si>
  <si>
    <t>HM500661_999</t>
  </si>
  <si>
    <t>HM500661</t>
  </si>
  <si>
    <t>5059747164969</t>
  </si>
  <si>
    <t>Hackett London/Men/Trousers/HM212339/Denim/36</t>
  </si>
  <si>
    <t>HM212339_000</t>
  </si>
  <si>
    <t>HM212339</t>
  </si>
  <si>
    <t>5052507367303</t>
  </si>
  <si>
    <t>Hackett London/Men/Suits/HM422715/Middle Grey/38</t>
  </si>
  <si>
    <t>HM422715_925</t>
  </si>
  <si>
    <t>HM422715</t>
  </si>
  <si>
    <t>5052507641632</t>
  </si>
  <si>
    <t>Hackett London/Men/Trousers/HM211876/Navy/30</t>
  </si>
  <si>
    <t>HM211876_595</t>
  </si>
  <si>
    <t>HM211876</t>
  </si>
  <si>
    <t>5059747250525</t>
  </si>
  <si>
    <t>Hackett London/Men/Knitwear/HM702845/-/L</t>
  </si>
  <si>
    <t>HM702845_9HO</t>
  </si>
  <si>
    <t>HM702845</t>
  </si>
  <si>
    <t>9HO</t>
  </si>
  <si>
    <t>5059098033761</t>
  </si>
  <si>
    <t>Hackett London/Men/Trousers/HM470312/Navy/30</t>
  </si>
  <si>
    <t>5059098033785</t>
  </si>
  <si>
    <t>Hackett London/Men/Trousers/HM470312/Navy/32</t>
  </si>
  <si>
    <t>5059098033846</t>
  </si>
  <si>
    <t>Hackett London/Men/Trousers/HM470312/Navy/42</t>
  </si>
  <si>
    <t>5059098034539</t>
  </si>
  <si>
    <t>Hackett London/Men/Waistcoats/HM470313/Black/40</t>
  </si>
  <si>
    <t>5059098082332</t>
  </si>
  <si>
    <t>Hackett London/Men/Waistcoats/HM470328/Blue/38</t>
  </si>
  <si>
    <t>HM470328_551</t>
  </si>
  <si>
    <t>HM470328</t>
  </si>
  <si>
    <t>100% Woo</t>
  </si>
  <si>
    <t>5059098175485</t>
  </si>
  <si>
    <t>Hackett London/Men/Trousers/HM212068/-/31</t>
  </si>
  <si>
    <t>HM212068_2EP</t>
  </si>
  <si>
    <t>HM212068</t>
  </si>
  <si>
    <t>2EP</t>
  </si>
  <si>
    <t>5059098176598</t>
  </si>
  <si>
    <t>Hackett London/Men/Trousers/HM212086/Denim/30</t>
  </si>
  <si>
    <t>5059747314814</t>
  </si>
  <si>
    <t>Hackett London/Men/Trousers/HM212384/Sand/36</t>
  </si>
  <si>
    <t>HM212384_847</t>
  </si>
  <si>
    <t>HM212384</t>
  </si>
  <si>
    <t>Sand</t>
  </si>
  <si>
    <t>5059747323373</t>
  </si>
  <si>
    <t>Hackett London/Men/Trousers/HM212383/Dusty Blue/30</t>
  </si>
  <si>
    <t>HM212383_515</t>
  </si>
  <si>
    <t>HM212383</t>
  </si>
  <si>
    <t>5059747367483</t>
  </si>
  <si>
    <t>Hackett London/Men/Trousers/HM212392/Ivy/34</t>
  </si>
  <si>
    <t>HM212392_673</t>
  </si>
  <si>
    <t>HM212392</t>
  </si>
  <si>
    <t>673</t>
  </si>
  <si>
    <t>Ivy</t>
  </si>
  <si>
    <t>5059098176611</t>
  </si>
  <si>
    <t>Hackett London/Men/Trousers/HM212086/Denim/32</t>
  </si>
  <si>
    <t>5059098178646</t>
  </si>
  <si>
    <t>Hackett London/Men/Trousers/HM212066/-/40</t>
  </si>
  <si>
    <t>HM212066_5MK</t>
  </si>
  <si>
    <t>HM212066</t>
  </si>
  <si>
    <t>5059098198958</t>
  </si>
  <si>
    <t>Hackett London/Men/Trousers/HM212087/Denim/32</t>
  </si>
  <si>
    <t>HM212087_000</t>
  </si>
  <si>
    <t>HM212087</t>
  </si>
  <si>
    <t>5059098198996</t>
  </si>
  <si>
    <t>Hackett London/Men/Trousers/HM212087/Denim/36</t>
  </si>
  <si>
    <t>5059098308470</t>
  </si>
  <si>
    <t>Hackett London/Men/Suits/HM422875/Navy/Grey/38</t>
  </si>
  <si>
    <t>HM422875_5CY</t>
  </si>
  <si>
    <t>HM422875</t>
  </si>
  <si>
    <t>5059098343938</t>
  </si>
  <si>
    <t>Hackett London/Men/T-shirts/HM500403/-/S</t>
  </si>
  <si>
    <t>5059098385587</t>
  </si>
  <si>
    <t>Hackett London/Men/Gloves/HM042166/Dk Brown/L</t>
  </si>
  <si>
    <t>42032990</t>
  </si>
  <si>
    <t>HM042166_898</t>
  </si>
  <si>
    <t>HM042166</t>
  </si>
  <si>
    <t>100% Sheepskin</t>
  </si>
  <si>
    <t>5059098502342</t>
  </si>
  <si>
    <t>Hackett London/Men/Suits/HM422916/Grey/Green/36</t>
  </si>
  <si>
    <t>HM422916_9EH</t>
  </si>
  <si>
    <t>HM422916</t>
  </si>
  <si>
    <t>74% Wool  17% Polyester  9% Elastane</t>
  </si>
  <si>
    <t>5059098502380</t>
  </si>
  <si>
    <t>Hackett London/Men/Suits/HM422916/Grey/Green/44</t>
  </si>
  <si>
    <t>5059098502441</t>
  </si>
  <si>
    <t>Hackett London/Men/Suits/HM422916/Grey/Green/38</t>
  </si>
  <si>
    <t>5059098502625</t>
  </si>
  <si>
    <t>Hackett London/Men/Suits/HM422915/Blk/White/38</t>
  </si>
  <si>
    <t>5059098566443</t>
  </si>
  <si>
    <t>Hackett London/Men/Blouses/HM580853/Black/5XL</t>
  </si>
  <si>
    <t>HM580853_999</t>
  </si>
  <si>
    <t>HM580853</t>
  </si>
  <si>
    <t>5XL</t>
  </si>
  <si>
    <t>5059098583501</t>
  </si>
  <si>
    <t>Hackett London/Men/Trousers/HM212187/Oatmeal/30</t>
  </si>
  <si>
    <t>5059098583594</t>
  </si>
  <si>
    <t>Hackett London/Men/Trousers/HM212187/Oatmeal/40</t>
  </si>
  <si>
    <t>5059098584300</t>
  </si>
  <si>
    <t>Hackett London/Men/Trousers/HM212185/Navy/42</t>
  </si>
  <si>
    <t>5059098584560</t>
  </si>
  <si>
    <t>Hackett London/Men/Trousers/HM212185/Navy/38</t>
  </si>
  <si>
    <t>5059098584645</t>
  </si>
  <si>
    <t>Hackett London/Men/Trousers/HM212185/Oatmeal/32</t>
  </si>
  <si>
    <t>5059098584683</t>
  </si>
  <si>
    <t>Hackett London/Men/Trousers/HM212185/Oatmeal/36</t>
  </si>
  <si>
    <t>5059098585543</t>
  </si>
  <si>
    <t>Hackett London/Men/Trousers/HM212186/Oatmeal/38</t>
  </si>
  <si>
    <t>5059098706962</t>
  </si>
  <si>
    <t>Hackett London/Men/Blouses/HM580877/Lt Grey Marl/S</t>
  </si>
  <si>
    <t>5059098706993</t>
  </si>
  <si>
    <t>Hackett London/Men/Blouses/HM580877/Lt Grey Marl/XXL</t>
  </si>
  <si>
    <t>5059747418215</t>
  </si>
  <si>
    <t>Hackett London/Men/Hoodies/HM581094/Navy/S</t>
  </si>
  <si>
    <t>HoodyCrew</t>
  </si>
  <si>
    <t>HM581094_595</t>
  </si>
  <si>
    <t>HM581094</t>
  </si>
  <si>
    <t>5059747419465</t>
  </si>
  <si>
    <t>Hackett London/Men/Trousers/HM581099/Navy/M</t>
  </si>
  <si>
    <t>HM581099_595</t>
  </si>
  <si>
    <t>HM581099</t>
  </si>
  <si>
    <t>80% Cotton  20% Polyester</t>
  </si>
  <si>
    <t>5059747423264</t>
  </si>
  <si>
    <t>Hackett London/Men/Hoodies/HM581108/-/XL</t>
  </si>
  <si>
    <t>HM581108_7AQ</t>
  </si>
  <si>
    <t>HM581108</t>
  </si>
  <si>
    <t>7AQ</t>
  </si>
  <si>
    <t>5059747423837</t>
  </si>
  <si>
    <t>Hackett London/Men/T-shirts/HM500707/Black/XS</t>
  </si>
  <si>
    <t>HM500707_999</t>
  </si>
  <si>
    <t>HM500707</t>
  </si>
  <si>
    <t>5059747423981</t>
  </si>
  <si>
    <t>Hackett London/Men/T-shirts/HM500708/Navy/XXL</t>
  </si>
  <si>
    <t>HM500708_595</t>
  </si>
  <si>
    <t>HM500708</t>
  </si>
  <si>
    <t>5059747425909</t>
  </si>
  <si>
    <t>Hackett London/Men/Sweatshirts/HM581116/Dusty Olive/M</t>
  </si>
  <si>
    <t>5059747425930</t>
  </si>
  <si>
    <t>Hackett London/Men/Sweatshirts/HM581116/Dusty Olive/XS</t>
  </si>
  <si>
    <t>5059747427194</t>
  </si>
  <si>
    <t>Hackett London/Men/T-shirts/HM500716/Flame/XS</t>
  </si>
  <si>
    <t>HM500716_265</t>
  </si>
  <si>
    <t>HM500716</t>
  </si>
  <si>
    <t>265</t>
  </si>
  <si>
    <t>Flame</t>
  </si>
  <si>
    <t>5059747427729</t>
  </si>
  <si>
    <t>Hackett London/Men/Blouses/HM581091/-/M</t>
  </si>
  <si>
    <t>HM581091_2CQ</t>
  </si>
  <si>
    <t>HM581091</t>
  </si>
  <si>
    <t>2CQ</t>
  </si>
  <si>
    <t>5059747431566</t>
  </si>
  <si>
    <t>Hackett London/Men/Blouses/HM581122/Lt Grey Marl/XXL</t>
  </si>
  <si>
    <t>HM581122_913</t>
  </si>
  <si>
    <t>HM581122</t>
  </si>
  <si>
    <t>5059747432341</t>
  </si>
  <si>
    <t>Hackett London/Men/T-shirts/HM500296/-/3XL</t>
  </si>
  <si>
    <t>HM500296_385</t>
  </si>
  <si>
    <t>385</t>
  </si>
  <si>
    <t>5059747432365</t>
  </si>
  <si>
    <t>Hackett London/Men/T-shirts/HM500296/-/M</t>
  </si>
  <si>
    <t>5059098852188</t>
  </si>
  <si>
    <t>Hackett London/Men/Trousers/HM470179/Middle Grey/38</t>
  </si>
  <si>
    <t>5059098853789</t>
  </si>
  <si>
    <t>Hackett London/Men/Suits/HM422955/Middle Grey/36</t>
  </si>
  <si>
    <t>HM422955_925</t>
  </si>
  <si>
    <t>HM422955</t>
  </si>
  <si>
    <t>5059098859064</t>
  </si>
  <si>
    <t>Hackett London/Men/Trousers/HM470179/Middle Grey/32</t>
  </si>
  <si>
    <t>5059098916279</t>
  </si>
  <si>
    <t>Hackett London/Men/T-shirts/HM500599/Flame Orange/S</t>
  </si>
  <si>
    <t>HM500599_158</t>
  </si>
  <si>
    <t>HM500599</t>
  </si>
  <si>
    <t>158</t>
  </si>
  <si>
    <t>Flame Orange</t>
  </si>
  <si>
    <t>5059098917757</t>
  </si>
  <si>
    <t>Hackett London/Men/Blouses/HM580940/Blue/XL</t>
  </si>
  <si>
    <t>5059098983691</t>
  </si>
  <si>
    <t>Hackett London/Men/T-shirts/HM500296/Lt Grey Marl/3XL</t>
  </si>
  <si>
    <t>HM500296_913</t>
  </si>
  <si>
    <t>5059098983752</t>
  </si>
  <si>
    <t>Hackett London/Men/T-shirts/HM500296/Lt Grey Marl/XXL</t>
  </si>
  <si>
    <t>5059098999265</t>
  </si>
  <si>
    <t>Hackett London/Men/Trousers/HM212291/-/34</t>
  </si>
  <si>
    <t>5059098999289</t>
  </si>
  <si>
    <t>Hackett London/Men/Trousers/HM212291/-/36</t>
  </si>
  <si>
    <t>5059747003596</t>
  </si>
  <si>
    <t>Hackett London/Men/Trousers/HM212303/Denim/33</t>
  </si>
  <si>
    <t>5059747012994</t>
  </si>
  <si>
    <t>Hackett London/Men/Trousers/HM212291/-/30</t>
  </si>
  <si>
    <t>5059747013038</t>
  </si>
  <si>
    <t>5059747015650</t>
  </si>
  <si>
    <t>Hackett London/Men/Trousers/HM212293/-/34</t>
  </si>
  <si>
    <t>5059747062395</t>
  </si>
  <si>
    <t>Hackett London/Men/Waistcoats/HM470414/Grey/40</t>
  </si>
  <si>
    <t>5059747068892</t>
  </si>
  <si>
    <t>Hackett London/Men/Jackets/HM443048/Blue/38</t>
  </si>
  <si>
    <t>HM443048_551</t>
  </si>
  <si>
    <t>HM443048</t>
  </si>
  <si>
    <t>50% Linen  50% Wool</t>
  </si>
  <si>
    <t>5059747068908</t>
  </si>
  <si>
    <t>Hackett London/Men/Jackets/HM443048/Blue/40</t>
  </si>
  <si>
    <t>5059747068915</t>
  </si>
  <si>
    <t>Hackett London/Men/Jackets/HM443048/Blue/42</t>
  </si>
  <si>
    <t>5059747092590</t>
  </si>
  <si>
    <t>Hackett London/Men/Blouses/HM550899/Charcoal/XL</t>
  </si>
  <si>
    <t>5059747095140</t>
  </si>
  <si>
    <t>Hackett London/Men/Trousers/HM212324/Brown/38</t>
  </si>
  <si>
    <t>5059747098288</t>
  </si>
  <si>
    <t>Hackett London/Men/Trousers/HM212323/Olive/30</t>
  </si>
  <si>
    <t>HM212323_728</t>
  </si>
  <si>
    <t>HM212323</t>
  </si>
  <si>
    <t>Olive</t>
  </si>
  <si>
    <t>5059747124437</t>
  </si>
  <si>
    <t>Hackett London/Men/T-shirts/HM562688/Pink/XL</t>
  </si>
  <si>
    <t>HM562688_325</t>
  </si>
  <si>
    <t>HM562688</t>
  </si>
  <si>
    <t>5059747125472</t>
  </si>
  <si>
    <t>Hackett London/Men/T-shirts/HM500507/-/S</t>
  </si>
  <si>
    <t>HM500507_2FD</t>
  </si>
  <si>
    <t>HM500507</t>
  </si>
  <si>
    <t>2FD</t>
  </si>
  <si>
    <t>5059747126035</t>
  </si>
  <si>
    <t>Hackett London/Men/T-shirts/HM500403/Azure Blue/S</t>
  </si>
  <si>
    <t>HM500403_525</t>
  </si>
  <si>
    <t>525</t>
  </si>
  <si>
    <t>Azure Blue</t>
  </si>
  <si>
    <t>5059747135846</t>
  </si>
  <si>
    <t>Hackett London/Men/Trousers/HM212281/-/34</t>
  </si>
  <si>
    <t>5059747136126</t>
  </si>
  <si>
    <t>5059747136140</t>
  </si>
  <si>
    <t>5059747137307</t>
  </si>
  <si>
    <t>Hackett London/Men/Waistcoats/HM470414/Blue/40</t>
  </si>
  <si>
    <t>5059747145883</t>
  </si>
  <si>
    <t>Hackett London/Men/T-shirts/HM500657/Dk Navy/3XL</t>
  </si>
  <si>
    <t>HM500657_5EZ</t>
  </si>
  <si>
    <t>HM500657</t>
  </si>
  <si>
    <t>5059747156353</t>
  </si>
  <si>
    <t>Hackett London/Men/T-shirts/HM500661/White/L</t>
  </si>
  <si>
    <t>HM500661_800</t>
  </si>
  <si>
    <t>5059747438831</t>
  </si>
  <si>
    <t>Hackett London/Men/Knitwear/HM702922/Navy/XXL</t>
  </si>
  <si>
    <t>HM702922_595</t>
  </si>
  <si>
    <t>HM702922</t>
  </si>
  <si>
    <t>5059747438954</t>
  </si>
  <si>
    <t>Hackett London/Men/Knitwear/HM702954/Navy/XL</t>
  </si>
  <si>
    <t>HM702954_595</t>
  </si>
  <si>
    <t>HM702954</t>
  </si>
  <si>
    <t>5059747439371</t>
  </si>
  <si>
    <t>Hackett London/Men/Knitwear/HM702921/Dusty Green/XL</t>
  </si>
  <si>
    <t>5059747439708</t>
  </si>
  <si>
    <t>Hackett London/Men/Knitwear/HM702920/Navy/M</t>
  </si>
  <si>
    <t>HM702920_595</t>
  </si>
  <si>
    <t>HM702920</t>
  </si>
  <si>
    <t>5059747439746</t>
  </si>
  <si>
    <t>Hackett London/Men/Knitwear/HM702920/Navy/XXL</t>
  </si>
  <si>
    <t>5059747440414</t>
  </si>
  <si>
    <t>Hackett London/Men/Knitwear/HM702951/White/S</t>
  </si>
  <si>
    <t>HM702951_800</t>
  </si>
  <si>
    <t>HM702951</t>
  </si>
  <si>
    <t>5059747156414</t>
  </si>
  <si>
    <t>Hackett London/Men/T-shirts/HM500661/Lt Grey Marl/3XL</t>
  </si>
  <si>
    <t>HM500661_913</t>
  </si>
  <si>
    <t>5059747164921</t>
  </si>
  <si>
    <t>Hackett London/Men/Trousers/HM212339/Denim/34</t>
  </si>
  <si>
    <t>5059747173893</t>
  </si>
  <si>
    <t>Hackett London/Men/Sweatshirts/HM581017/-/M</t>
  </si>
  <si>
    <t>HM581017_8MN</t>
  </si>
  <si>
    <t>HM581017</t>
  </si>
  <si>
    <t>8MN</t>
  </si>
  <si>
    <t>5059747173909</t>
  </si>
  <si>
    <t>Hackett London/Men/Sweatshirts/HM581017/-/S</t>
  </si>
  <si>
    <t>5059747250570</t>
  </si>
  <si>
    <t>Hackett London/Men/Knitwear/HM702845/-/XXL</t>
  </si>
  <si>
    <t>5059747254370</t>
  </si>
  <si>
    <t>Hackett London/Men/Knitwear/HM702855/Navy/L</t>
  </si>
  <si>
    <t>HM702855_595</t>
  </si>
  <si>
    <t>HM702855</t>
  </si>
  <si>
    <t>95% Merino Wool  5% Cashmere</t>
  </si>
  <si>
    <t>5059747266632</t>
  </si>
  <si>
    <t>Hackett London/Men/Hats/HM042393/Grey/One Size</t>
  </si>
  <si>
    <t>65050090</t>
  </si>
  <si>
    <t>CasualHats</t>
  </si>
  <si>
    <t>HM042393_945</t>
  </si>
  <si>
    <t>HM042393</t>
  </si>
  <si>
    <t>40% Wool  25% Polyester  25% Viscose  10% Cashmere</t>
  </si>
  <si>
    <t>5059747278376</t>
  </si>
  <si>
    <t>Hackett London/Men/T-shirts/HM500696/-/M</t>
  </si>
  <si>
    <t>HM500696_8NH</t>
  </si>
  <si>
    <t>HM500696</t>
  </si>
  <si>
    <t>8NH</t>
  </si>
  <si>
    <t>5059747278383</t>
  </si>
  <si>
    <t>Hackett London/Men/T-shirts/HM500696/-/S</t>
  </si>
  <si>
    <t>5059747314098</t>
  </si>
  <si>
    <t>Hackett London/Men/Trousers/HM212384/Dusty Blue/34</t>
  </si>
  <si>
    <t>HM212384_515</t>
  </si>
  <si>
    <t>5059747441114</t>
  </si>
  <si>
    <t>Hackett London/Men/Cardigans/HM702943/Navy/S</t>
  </si>
  <si>
    <t>HM702943_595</t>
  </si>
  <si>
    <t>5059747442845</t>
  </si>
  <si>
    <t>Hackett London/Men/Knitwear/HM702928/Navy/L</t>
  </si>
  <si>
    <t>HM702928_595</t>
  </si>
  <si>
    <t>HM702928</t>
  </si>
  <si>
    <t>5059747443606</t>
  </si>
  <si>
    <t>Hackett London/Men/Trousers/HM212407/Slate/34</t>
  </si>
  <si>
    <t>HM212407_955</t>
  </si>
  <si>
    <t>Slate</t>
  </si>
  <si>
    <t>5059747443620</t>
  </si>
  <si>
    <t>Hackett London/Men/Trousers/HM212407/Slate/36</t>
  </si>
  <si>
    <t>5059747404805</t>
  </si>
  <si>
    <t>Hackett London/Men/Accessories/HM012485/Taupe/One Size</t>
  </si>
  <si>
    <t>62132000</t>
  </si>
  <si>
    <t>AcHanks</t>
  </si>
  <si>
    <t>HM012485_951</t>
  </si>
  <si>
    <t>HM012485</t>
  </si>
  <si>
    <t>5059747405529</t>
  </si>
  <si>
    <t>Hackett London/Men/Trousers/HM212411/Charcoal/30</t>
  </si>
  <si>
    <t>5059747407219</t>
  </si>
  <si>
    <t>Hackett London/Men/Trousers/HM212413/Charcoal/31</t>
  </si>
  <si>
    <t>5059747409947</t>
  </si>
  <si>
    <t>Hackett London/Men/Shirts/HM309358/Grey/Red/S</t>
  </si>
  <si>
    <t>HM309358_9BI</t>
  </si>
  <si>
    <t>HM309358</t>
  </si>
  <si>
    <t>9BI</t>
  </si>
  <si>
    <t>Grey/Red</t>
  </si>
  <si>
    <t>5059747410226</t>
  </si>
  <si>
    <t>5059747411308</t>
  </si>
  <si>
    <t>5059747411926</t>
  </si>
  <si>
    <t>Hackett London/Men/Trousers/HM212408/Taupe/42</t>
  </si>
  <si>
    <t>HM212408_951</t>
  </si>
  <si>
    <t>HM212408</t>
  </si>
  <si>
    <t>5059747412817</t>
  </si>
  <si>
    <t>Hackett London/Men/Trousers/HM212409/Taupe/31</t>
  </si>
  <si>
    <t>HM212409_951</t>
  </si>
  <si>
    <t>HM212409</t>
  </si>
  <si>
    <t>5059747418352</t>
  </si>
  <si>
    <t>Hackett London/Men/Sweatshirts/HM581095/Black/S</t>
  </si>
  <si>
    <t>HM581095_999</t>
  </si>
  <si>
    <t>HM581095</t>
  </si>
  <si>
    <t>5059747423943</t>
  </si>
  <si>
    <t>Hackett London/Men/T-shirts/HM500708/Navy/M</t>
  </si>
  <si>
    <t>5059747427781</t>
  </si>
  <si>
    <t>Hackett London/Men/Blouses/HM581091/Black/L</t>
  </si>
  <si>
    <t>HM581091_999</t>
  </si>
  <si>
    <t>5059747427910</t>
  </si>
  <si>
    <t>Hackett London/Men/Blouses/HM581092/Navy/3XL</t>
  </si>
  <si>
    <t>HM581092_595</t>
  </si>
  <si>
    <t>HM581092</t>
  </si>
  <si>
    <t>5059747427941</t>
  </si>
  <si>
    <t>Hackett London/Men/Blouses/HM581092/Navy/S</t>
  </si>
  <si>
    <t>5059747432945</t>
  </si>
  <si>
    <t>Hackett London/Men/Blouses/HM580957/-/S</t>
  </si>
  <si>
    <t>HM580957_385</t>
  </si>
  <si>
    <t>5059747447383</t>
  </si>
  <si>
    <t>Hackett London/Men/Trousers/HM212409/-/34</t>
  </si>
  <si>
    <t>HM212409_5RS</t>
  </si>
  <si>
    <t>5059747448809</t>
  </si>
  <si>
    <t>Hackett London/Men/Trousers/HM212428/Dk Green/36</t>
  </si>
  <si>
    <t>HM212428_675</t>
  </si>
  <si>
    <t>Dk Green</t>
  </si>
  <si>
    <t>5059747448892</t>
  </si>
  <si>
    <t>Hackett London/Men/Trousers/HM212428/Tan/31</t>
  </si>
  <si>
    <t>HM212428_869</t>
  </si>
  <si>
    <t>5059747448915</t>
  </si>
  <si>
    <t>Hackett London/Men/Trousers/HM212428/Tan/33</t>
  </si>
  <si>
    <t>5059747448977</t>
  </si>
  <si>
    <t>Hackett London/Men/Trousers/HM212428/Tan/40</t>
  </si>
  <si>
    <t>5059747454008</t>
  </si>
  <si>
    <t>Hackett London/Men/Trousers/HM212407/White/38</t>
  </si>
  <si>
    <t>5059747454206</t>
  </si>
  <si>
    <t>Hackett London/Men/Trousers/HM212430/Lt Grey/30</t>
  </si>
  <si>
    <t>5059747454213</t>
  </si>
  <si>
    <t>Hackett London/Men/Trousers/HM212430/Lt Grey/31</t>
  </si>
  <si>
    <t>5059747439227</t>
  </si>
  <si>
    <t>Hackett London/Men/Knitwear/HM702921/Oxford Blue/S</t>
  </si>
  <si>
    <t>HM702921_502</t>
  </si>
  <si>
    <t>5059747439647</t>
  </si>
  <si>
    <t>Hackett London/Men/Knitwear/HM702920/Oxford Blue/S</t>
  </si>
  <si>
    <t>HM702920_502</t>
  </si>
  <si>
    <t>5059747439654</t>
  </si>
  <si>
    <t>Hackett London/Men/Knitwear/HM702920/Oxford Blue/XL</t>
  </si>
  <si>
    <t>5059747439678</t>
  </si>
  <si>
    <t>Hackett London/Men/Knitwear/HM702920/Oxford Blue/XXL</t>
  </si>
  <si>
    <t>5059747439852</t>
  </si>
  <si>
    <t>Hackett London/Men/Knitwear/HM702920/Ecru/S</t>
  </si>
  <si>
    <t>HM702920_814</t>
  </si>
  <si>
    <t>5059747454237</t>
  </si>
  <si>
    <t>Hackett London/Men/Trousers/HM212430/Lt Grey/33</t>
  </si>
  <si>
    <t>5059747454244</t>
  </si>
  <si>
    <t>Hackett London/Men/Trousers/HM212430/Lt Grey/34</t>
  </si>
  <si>
    <t>5059747441459</t>
  </si>
  <si>
    <t>Hackett London/Men/Knitwear/HM702940/Navy/M</t>
  </si>
  <si>
    <t>HM702940_595</t>
  </si>
  <si>
    <t>HM702940</t>
  </si>
  <si>
    <t>5059747442852</t>
  </si>
  <si>
    <t>Hackett London/Men/Knitwear/HM702928/Navy/M</t>
  </si>
  <si>
    <t>5059747442869</t>
  </si>
  <si>
    <t>Hackett London/Men/Knitwear/HM702928/Navy/S</t>
  </si>
  <si>
    <t>5059747442876</t>
  </si>
  <si>
    <t>Hackett London/Men/Knitwear/HM702928/Navy/XL</t>
  </si>
  <si>
    <t>5059747443644</t>
  </si>
  <si>
    <t>Hackett London/Men/Trousers/HM212407/Slate/38</t>
  </si>
  <si>
    <t>5059747445044</t>
  </si>
  <si>
    <t>Hackett London/Men/Trousers/HM212422/Burnt Orange/38</t>
  </si>
  <si>
    <t>HM212422_165</t>
  </si>
  <si>
    <t>5059747460108</t>
  </si>
  <si>
    <t>5059747460115</t>
  </si>
  <si>
    <t>Hackett London/Men/Trousers/HM212405/Yellow/33</t>
  </si>
  <si>
    <t>5059747460146</t>
  </si>
  <si>
    <t>5059747460184</t>
  </si>
  <si>
    <t>Hackett London/Men/Trousers/HM212405/Yellow/42</t>
  </si>
  <si>
    <t>5059747460221</t>
  </si>
  <si>
    <t>5059747447420</t>
  </si>
  <si>
    <t>Hackett London/Men/Trousers/HM212409/-/38</t>
  </si>
  <si>
    <t>5059747449486</t>
  </si>
  <si>
    <t>Hackett London/Men/Trousers/HM212422/Vetiver/34</t>
  </si>
  <si>
    <t>HM212422_6EP</t>
  </si>
  <si>
    <t>5059747460313</t>
  </si>
  <si>
    <t>5059747460368</t>
  </si>
  <si>
    <t>5059747460467</t>
  </si>
  <si>
    <t>Hackett London/Men/Trousers/HM212405/Dusty Green/42</t>
  </si>
  <si>
    <t>5059747460702</t>
  </si>
  <si>
    <t>Hackett London/Men/Trousers/HM212405/Slate/36</t>
  </si>
  <si>
    <t>HM212405_955</t>
  </si>
  <si>
    <t>5059747462980</t>
  </si>
  <si>
    <t>5059747470220</t>
  </si>
  <si>
    <t>5059747470244</t>
  </si>
  <si>
    <t>5059747472576</t>
  </si>
  <si>
    <t>Hackett London/Men/Jackets/HM443174/Navy/40</t>
  </si>
  <si>
    <t>HM443174_595</t>
  </si>
  <si>
    <t>HM443174</t>
  </si>
  <si>
    <t>5059747476703</t>
  </si>
  <si>
    <t>Hackett London/Men/Waistcoats/HM470454/Middle Blue/38</t>
  </si>
  <si>
    <t>HM470454_531</t>
  </si>
  <si>
    <t>HM470454</t>
  </si>
  <si>
    <t>531</t>
  </si>
  <si>
    <t>Middle Blue</t>
  </si>
  <si>
    <t>5059747453407</t>
  </si>
  <si>
    <t>Hackett London/Men/Trousers/HM212434/Denim/34</t>
  </si>
  <si>
    <t>HM212434_000</t>
  </si>
  <si>
    <t>HM212434</t>
  </si>
  <si>
    <t>84% Cotton  15% Polyester  1% Elastane</t>
  </si>
  <si>
    <t>5059747453520</t>
  </si>
  <si>
    <t>Hackett London/Men/Trousers/HM212407/Teal/32</t>
  </si>
  <si>
    <t>HM212407_514</t>
  </si>
  <si>
    <t>Teal</t>
  </si>
  <si>
    <t>5059747454091</t>
  </si>
  <si>
    <t>Hackett London/Men/Trousers/HM212407/Slate/33</t>
  </si>
  <si>
    <t>5059747476710</t>
  </si>
  <si>
    <t>Hackett London/Men/Waistcoats/HM470454/Middle Blue/40</t>
  </si>
  <si>
    <t>5059747476727</t>
  </si>
  <si>
    <t>Hackett London/Men/Waistcoats/HM470454/Middle Blue/42</t>
  </si>
  <si>
    <t>5059747476802</t>
  </si>
  <si>
    <t>Hackett London/Men/Waistcoats/HM470454/Brightnavy/40</t>
  </si>
  <si>
    <t>HM470454_5CR</t>
  </si>
  <si>
    <t>5059747476888</t>
  </si>
  <si>
    <t>Hackett London/Men/Waistcoats/HM470454/Middle Grey/38</t>
  </si>
  <si>
    <t>HM470454_925</t>
  </si>
  <si>
    <t>5059747481028</t>
  </si>
  <si>
    <t>Hackett London/Men/Suits/HM423049/Middle Grey/38</t>
  </si>
  <si>
    <t>HM423049_925</t>
  </si>
  <si>
    <t>HM423049</t>
  </si>
  <si>
    <t>5059747481073</t>
  </si>
  <si>
    <t>Hackett London/Men/Suits/HM423049/Middle Grey/48</t>
  </si>
  <si>
    <t>5059747487914</t>
  </si>
  <si>
    <t>Hackett London/Men/Suits/HM423052/Navy/Blue/36</t>
  </si>
  <si>
    <t>HM423052_5DI</t>
  </si>
  <si>
    <t>HM423052</t>
  </si>
  <si>
    <t>5DI</t>
  </si>
  <si>
    <t>Navy/Blue</t>
  </si>
  <si>
    <t>5059747491423</t>
  </si>
  <si>
    <t>Hackett London/Men/Jackets/HM402930/Silver Grey/S</t>
  </si>
  <si>
    <t>Silver Grey</t>
  </si>
  <si>
    <t>92% Polyester  8% Spandex</t>
  </si>
  <si>
    <t>5059747493502</t>
  </si>
  <si>
    <t>Hackett London/Men/Trousers/HM212442/Denim/32</t>
  </si>
  <si>
    <t>5059747494257</t>
  </si>
  <si>
    <t>Hackett London/Men/Trousers/HM212418/Navy/30</t>
  </si>
  <si>
    <t>HM212418_595</t>
  </si>
  <si>
    <t>HM212418</t>
  </si>
  <si>
    <t>5059747494332</t>
  </si>
  <si>
    <t>Hackett London/Men/Trousers/HM212418/Navy/38</t>
  </si>
  <si>
    <t>5059747506981</t>
  </si>
  <si>
    <t>Hackett London/Men/Trousers/HM581128/-/XL</t>
  </si>
  <si>
    <t>HM581128_5RS</t>
  </si>
  <si>
    <t>HM581128</t>
  </si>
  <si>
    <t>5059747456149</t>
  </si>
  <si>
    <t>Hackett London/Men/Trousers/HM212421/Dusty Blue/28</t>
  </si>
  <si>
    <t>HM212421_515</t>
  </si>
  <si>
    <t>5059747460122</t>
  </si>
  <si>
    <t>5059747460191</t>
  </si>
  <si>
    <t>Hackett London/Men/Trousers/HM212405/Yellow/44</t>
  </si>
  <si>
    <t>5059747460238</t>
  </si>
  <si>
    <t>Hackett London/Men/Trousers/HM212405/-/31</t>
  </si>
  <si>
    <t>5059747460351</t>
  </si>
  <si>
    <t>Hackett London/Men/Trousers/HM212405/Dusty Green/29</t>
  </si>
  <si>
    <t>5059747462898</t>
  </si>
  <si>
    <t>Hackett London/Men/Trousers/HM212405/Dusty Green/31</t>
  </si>
  <si>
    <t>5059747548035</t>
  </si>
  <si>
    <t>Hackett London/Men/Swimwear/HM801278/Coral/L</t>
  </si>
  <si>
    <t>HM801278_179</t>
  </si>
  <si>
    <t>HM801278</t>
  </si>
  <si>
    <t>50% Polyamide  50% Polyester</t>
  </si>
  <si>
    <t>5059747467794</t>
  </si>
  <si>
    <t>Hackett London/Men/Trousers/HM212438/Denim/31</t>
  </si>
  <si>
    <t>HM212438_000</t>
  </si>
  <si>
    <t>HM212438</t>
  </si>
  <si>
    <t>5059747470206</t>
  </si>
  <si>
    <t>5059747470251</t>
  </si>
  <si>
    <t>5059747470305</t>
  </si>
  <si>
    <t>5059747470312</t>
  </si>
  <si>
    <t>5059747470404</t>
  </si>
  <si>
    <t>5059747476697</t>
  </si>
  <si>
    <t>Hackett London/Men/Waistcoats/HM470454/Middle Blue/36</t>
  </si>
  <si>
    <t>5059747476734</t>
  </si>
  <si>
    <t>Hackett London/Men/Waistcoats/HM470454/Middle Blue/44</t>
  </si>
  <si>
    <t>5059747476741</t>
  </si>
  <si>
    <t>Hackett London/Men/Waistcoats/HM470454/Middle Blue/46</t>
  </si>
  <si>
    <t>5059747476819</t>
  </si>
  <si>
    <t>Hackett London/Men/Waistcoats/HM470454/Brightnavy/42</t>
  </si>
  <si>
    <t>5059747476895</t>
  </si>
  <si>
    <t>Hackett London/Men/Waistcoats/HM470454/Middle Grey/40</t>
  </si>
  <si>
    <t>5059747476901</t>
  </si>
  <si>
    <t>Hackett London/Men/Waistcoats/HM470454/Middle Grey/42</t>
  </si>
  <si>
    <t>5059747480489</t>
  </si>
  <si>
    <t>Hackett London/Men/Suits/HM423050/Charcoal/38</t>
  </si>
  <si>
    <t>HM423050_987</t>
  </si>
  <si>
    <t>HM423050</t>
  </si>
  <si>
    <t>5059747480946</t>
  </si>
  <si>
    <t>Hackett London/Men/Suits/HM423049/Navy/40</t>
  </si>
  <si>
    <t>HM423049_595</t>
  </si>
  <si>
    <t>5059747481011</t>
  </si>
  <si>
    <t>Hackett London/Men/Suits/HM423049/Middle Grey/36</t>
  </si>
  <si>
    <t>5059747481127</t>
  </si>
  <si>
    <t>5059747488287</t>
  </si>
  <si>
    <t>Hackett London/Men/Suits/HM423051/Middle Grey/38</t>
  </si>
  <si>
    <t>HM423051_925</t>
  </si>
  <si>
    <t>HM423051</t>
  </si>
  <si>
    <t>5059747493359</t>
  </si>
  <si>
    <t>Hackett London/Men/Trousers/HM212441/Denim/31</t>
  </si>
  <si>
    <t>HM212441_000</t>
  </si>
  <si>
    <t>HM212441</t>
  </si>
  <si>
    <t>5059747493793</t>
  </si>
  <si>
    <t>Hackett London/Men/Trousers/HM212442/Denim/33</t>
  </si>
  <si>
    <t>5059747494059</t>
  </si>
  <si>
    <t>Hackett London/Men/Knitwear/HM702918/Navy/S</t>
  </si>
  <si>
    <t>HM702918_595</t>
  </si>
  <si>
    <t>HM702918</t>
  </si>
  <si>
    <t>5059747494349</t>
  </si>
  <si>
    <t>Hackett London/Men/Trousers/HM212418/Navy/40</t>
  </si>
  <si>
    <t>5059747506950</t>
  </si>
  <si>
    <t>Hackett London/Men/Trousers/HM581128/-/L</t>
  </si>
  <si>
    <t>5059747507339</t>
  </si>
  <si>
    <t>Hackett London/Men/T-shirts/HM500723/White/XL</t>
  </si>
  <si>
    <t>HM500723_800</t>
  </si>
  <si>
    <t>HM500723</t>
  </si>
  <si>
    <t>5059747556870</t>
  </si>
  <si>
    <t>Hackett London/Men/Accessories/HM012490/Rust/White/One Size</t>
  </si>
  <si>
    <t>62139000</t>
  </si>
  <si>
    <t>HM012490_1BD</t>
  </si>
  <si>
    <t>HM012490</t>
  </si>
  <si>
    <t>1BD</t>
  </si>
  <si>
    <t>Rust/White</t>
  </si>
  <si>
    <t>5059747556887</t>
  </si>
  <si>
    <t>Hackett London/Men/Accessories/HM012490/Navy/White/One Size</t>
  </si>
  <si>
    <t>HM012490_5DJ</t>
  </si>
  <si>
    <t>5059747557983</t>
  </si>
  <si>
    <t>Hackett London/Men/Hoodies/HM581148/Black/3XL</t>
  </si>
  <si>
    <t>61033200</t>
  </si>
  <si>
    <t>HM581148_999</t>
  </si>
  <si>
    <t>HM581148</t>
  </si>
  <si>
    <t>72% Cotton  21% Polyester  7% Elastane</t>
  </si>
  <si>
    <t>5059747558942</t>
  </si>
  <si>
    <t>Hackett London/Men/Blouses/HM581141/-/1XL</t>
  </si>
  <si>
    <t>HM581141_2CQ</t>
  </si>
  <si>
    <t>HM581141</t>
  </si>
  <si>
    <t>5059747569894</t>
  </si>
  <si>
    <t>Hackett London/Men/Accessories/HM053520/Blue/One Size</t>
  </si>
  <si>
    <t>HM053520_551</t>
  </si>
  <si>
    <t>HM053520</t>
  </si>
  <si>
    <t>5059747576649</t>
  </si>
  <si>
    <t>Hackett London/Men/Knitwear/HM702970/Navy/XL</t>
  </si>
  <si>
    <t>HM702970_595</t>
  </si>
  <si>
    <t>HM702970</t>
  </si>
  <si>
    <t>5059747576892</t>
  </si>
  <si>
    <t>Hackett London/Men/Knitwear/HM702972/-/L</t>
  </si>
  <si>
    <t>HM702972_385</t>
  </si>
  <si>
    <t>HM702972</t>
  </si>
  <si>
    <t>5059747578582</t>
  </si>
  <si>
    <t>Hackett London/Men/T-shirts/HM500741/Navy/L</t>
  </si>
  <si>
    <t>HM500741_595</t>
  </si>
  <si>
    <t>HM500741</t>
  </si>
  <si>
    <t>5059747599839</t>
  </si>
  <si>
    <t>Hackett London/Men/Trousers/HM212430/Navy/30</t>
  </si>
  <si>
    <t>HM212430_595</t>
  </si>
  <si>
    <t>5059747599846</t>
  </si>
  <si>
    <t>Hackett London/Men/Trousers/HM212430/Navy/31</t>
  </si>
  <si>
    <t>5059747576946</t>
  </si>
  <si>
    <t>Hackett London/Men/Knitwear/HM702972/-/XXL</t>
  </si>
  <si>
    <t>5059747577882</t>
  </si>
  <si>
    <t>Hackett London/Men/T-shirts/HM500739/White/L</t>
  </si>
  <si>
    <t>HM500739_800</t>
  </si>
  <si>
    <t>HM500739</t>
  </si>
  <si>
    <t>5059747599860</t>
  </si>
  <si>
    <t>Hackett London/Men/Trousers/HM212430/Navy/33</t>
  </si>
  <si>
    <t>5059747599877</t>
  </si>
  <si>
    <t>Hackett London/Men/Trousers/HM212430/Navy/34</t>
  </si>
  <si>
    <t>5059747599884</t>
  </si>
  <si>
    <t>Hackett London/Men/Trousers/HM212430/Navy/35</t>
  </si>
  <si>
    <t>5059747600009</t>
  </si>
  <si>
    <t>Hackett London/Men/Trousers/HM212430/Navy/37</t>
  </si>
  <si>
    <t>5059747600016</t>
  </si>
  <si>
    <t>Hackett London/Men/Trousers/HM212430/Navy/38</t>
  </si>
  <si>
    <t>5059747604182</t>
  </si>
  <si>
    <t>Hackett London/Men/Trousers/HM212422/Orange/36</t>
  </si>
  <si>
    <t>HM212422_135</t>
  </si>
  <si>
    <t>5059747605868</t>
  </si>
  <si>
    <t>Hackett London/Men/Trousers/HM212406/Lt Pink/29</t>
  </si>
  <si>
    <t>5059747599891</t>
  </si>
  <si>
    <t>Hackett London/Men/Trousers/HM212430/Navy/36</t>
  </si>
  <si>
    <t>5059747604168</t>
  </si>
  <si>
    <t>Hackett London/Men/Trousers/HM212422/Orange/34</t>
  </si>
  <si>
    <t>5059747611395</t>
  </si>
  <si>
    <t>Hackett London/Men/Trousers/HM212455/Denim/36</t>
  </si>
  <si>
    <t>HM212455_000</t>
  </si>
  <si>
    <t>HM212455</t>
  </si>
  <si>
    <t>5059747626047</t>
  </si>
  <si>
    <t>Hackett London/Men/T-shirts/HM500296/Summer Blue/3XL</t>
  </si>
  <si>
    <t>HM500296_534</t>
  </si>
  <si>
    <t>534</t>
  </si>
  <si>
    <t>Summer Blue</t>
  </si>
  <si>
    <t>5059747636435</t>
  </si>
  <si>
    <t>Hackett London/Men/T-shirts/HM500743/Black/XS</t>
  </si>
  <si>
    <t>HM500743_999</t>
  </si>
  <si>
    <t>HM500743</t>
  </si>
  <si>
    <t>5059747636480</t>
  </si>
  <si>
    <t>Hackett London/Men/T-shirts/HM500744/Navy/S</t>
  </si>
  <si>
    <t>HM500744_595</t>
  </si>
  <si>
    <t>HM500744</t>
  </si>
  <si>
    <t>5059747636541</t>
  </si>
  <si>
    <t>Hackett London/Men/T-shirts/HM500744/-/M</t>
  </si>
  <si>
    <t>HM500744_6FV</t>
  </si>
  <si>
    <t>6FV</t>
  </si>
  <si>
    <t>5059747636572</t>
  </si>
  <si>
    <t>Hackett London/Men/T-shirts/HM500744/-/XS</t>
  </si>
  <si>
    <t>5059747605950</t>
  </si>
  <si>
    <t>Hackett London/Men/Trousers/HM212406/Lt Pink/38</t>
  </si>
  <si>
    <t>5059747607572</t>
  </si>
  <si>
    <t>Hackett London/Men/Trousers/HM212405/-/32</t>
  </si>
  <si>
    <t>5059747611234</t>
  </si>
  <si>
    <t>Hackett London/Men/Trousers/HM212456/Blue/34</t>
  </si>
  <si>
    <t>HM212456_551</t>
  </si>
  <si>
    <t>HM212456</t>
  </si>
  <si>
    <t>5059747618172</t>
  </si>
  <si>
    <t>Hackett London/Men/Shirts/HM309499/White/Sky/S</t>
  </si>
  <si>
    <t>HM309499_8AM</t>
  </si>
  <si>
    <t>HM309499</t>
  </si>
  <si>
    <t>5059747641286</t>
  </si>
  <si>
    <t>Hackett London/Men/Swimwear/HMB10021/French Blue/L</t>
  </si>
  <si>
    <t>HMB10021_541</t>
  </si>
  <si>
    <t>HMB10021</t>
  </si>
  <si>
    <t>5059747649268</t>
  </si>
  <si>
    <t>Hackett London/Men/Trousers/HM212462/Navy/32</t>
  </si>
  <si>
    <t>HM212462_595</t>
  </si>
  <si>
    <t>5059747650530</t>
  </si>
  <si>
    <t>Hackett London/Men/Trousers/HM212462/Navy/40</t>
  </si>
  <si>
    <t>5059747666043</t>
  </si>
  <si>
    <t>HM500403_5SJ</t>
  </si>
  <si>
    <t>5SJ</t>
  </si>
  <si>
    <t>5059747683187</t>
  </si>
  <si>
    <t>Hackett London/Men/Accessories/HM053521/Mint/One Size</t>
  </si>
  <si>
    <t>HM053521_668</t>
  </si>
  <si>
    <t>HM053521</t>
  </si>
  <si>
    <t>668</t>
  </si>
  <si>
    <t>Mint</t>
  </si>
  <si>
    <t>5059747683224</t>
  </si>
  <si>
    <t>Hackett London/Men/Accessories/HM053549/Pink/One Size</t>
  </si>
  <si>
    <t>HM053549_325</t>
  </si>
  <si>
    <t>HM053549</t>
  </si>
  <si>
    <t>5059747683293</t>
  </si>
  <si>
    <t>Hackett London/Men/Accessories/HM053551/Yellow/One Size</t>
  </si>
  <si>
    <t>HM053551_043</t>
  </si>
  <si>
    <t>HM053551</t>
  </si>
  <si>
    <t>5059747684641</t>
  </si>
  <si>
    <t>Hackett London/Men/Trousers/HM212473/Navy/38</t>
  </si>
  <si>
    <t>HM212473_595</t>
  </si>
  <si>
    <t>5059747687079</t>
  </si>
  <si>
    <t>Hackett London/Men/Trousers/HM212471/-/40</t>
  </si>
  <si>
    <t>HM212471_5RS</t>
  </si>
  <si>
    <t>HM212471</t>
  </si>
  <si>
    <t>5059747696187</t>
  </si>
  <si>
    <t>Hackett London/Men/Trousers/HM212477/Moonlt Blu/32</t>
  </si>
  <si>
    <t>5059747696194</t>
  </si>
  <si>
    <t>Hackett London/Men/Trousers/HM212477/Moonlt Blu/34</t>
  </si>
  <si>
    <t>5059747696262</t>
  </si>
  <si>
    <t>Hackett London/Men/Trousers/HM212477/-/30</t>
  </si>
  <si>
    <t>5059747710098</t>
  </si>
  <si>
    <t>Hackett London/Men/Suits/HM423091/Charcoal/40</t>
  </si>
  <si>
    <t>HM423091_987</t>
  </si>
  <si>
    <t>HM423091</t>
  </si>
  <si>
    <t>5059747636398</t>
  </si>
  <si>
    <t>Hackett London/Men/T-shirts/HM500743/Black/L</t>
  </si>
  <si>
    <t>5059747636503</t>
  </si>
  <si>
    <t>Hackett London/Men/T-shirts/HM500744/Navy/XS</t>
  </si>
  <si>
    <t>5059747640036</t>
  </si>
  <si>
    <t>Hackett London/Men/Swimwear/HMB10013/-/L</t>
  </si>
  <si>
    <t>HMB10013_038</t>
  </si>
  <si>
    <t>038</t>
  </si>
  <si>
    <t>5059747640142</t>
  </si>
  <si>
    <t>Hackett London/Men/Swimwear/HMB10013/Red/M</t>
  </si>
  <si>
    <t>5059747640593</t>
  </si>
  <si>
    <t>Hackett London/Men/Trousers/HM212435L/White/Brown/42</t>
  </si>
  <si>
    <t>5059747453964</t>
  </si>
  <si>
    <t>Hackett London/Men/Trousers/HM212407/White/34</t>
  </si>
  <si>
    <t>5059747453988</t>
  </si>
  <si>
    <t>Hackett London/Men/Trousers/HM212407R/White/36</t>
  </si>
  <si>
    <t>HM212407R_800</t>
  </si>
  <si>
    <t>5059747454015</t>
  </si>
  <si>
    <t>Hackett London/Men/Trousers/HM212407/White/40</t>
  </si>
  <si>
    <t>5059747454022</t>
  </si>
  <si>
    <t>Hackett London/Men/Trousers/HM212407R/White/42</t>
  </si>
  <si>
    <t>5059747454152</t>
  </si>
  <si>
    <t>Hackett London/Men/Trousers/HM212407R/Slate Grey/40</t>
  </si>
  <si>
    <t>HM212407R_955</t>
  </si>
  <si>
    <t>5063261145847</t>
  </si>
  <si>
    <t>Hackett London/Men/Shorts/HM801319/Navy/34</t>
  </si>
  <si>
    <t>HM801319_595</t>
  </si>
  <si>
    <t>HM801319</t>
  </si>
  <si>
    <t>5063261145946</t>
  </si>
  <si>
    <t>Hackett London/Men/Shorts/HM801319/-/36</t>
  </si>
  <si>
    <t>HM801319_5MI</t>
  </si>
  <si>
    <t>5MI</t>
  </si>
  <si>
    <t>5063261146509</t>
  </si>
  <si>
    <t>Hackett London/Men/Trousers/HM212476L/Dusty Blue/36</t>
  </si>
  <si>
    <t>HM212476L_515</t>
  </si>
  <si>
    <t>5063261146677</t>
  </si>
  <si>
    <t>Hackett London/Men/Trousers/HM212476L/Duck Egg/36</t>
  </si>
  <si>
    <t>HM212476L_5MI</t>
  </si>
  <si>
    <t>Duck Egg</t>
  </si>
  <si>
    <t>5063261146691</t>
  </si>
  <si>
    <t>Hackett London/Men/Trousers/HM212476L/Duck Egg/38</t>
  </si>
  <si>
    <t>5059747455883</t>
  </si>
  <si>
    <t>Hackett London/Men/Trousers/HM212429/Sage/30</t>
  </si>
  <si>
    <t>5059747455920</t>
  </si>
  <si>
    <t>Hackett London/Men/Trousers/HM212429/Sage/34</t>
  </si>
  <si>
    <t>5059747455951</t>
  </si>
  <si>
    <t>Hackett London/Men/Trousers/HM212429/Sage/37</t>
  </si>
  <si>
    <t>5059747456187</t>
  </si>
  <si>
    <t>Hackett London/Men/Trousers/HM212421L/Dusty Blue/32</t>
  </si>
  <si>
    <t>5063261146950</t>
  </si>
  <si>
    <t>Hackett London/Men/Trousers/HM212476L/Khaki/36</t>
  </si>
  <si>
    <t>HM212476L_8HO</t>
  </si>
  <si>
    <t>5063261147049</t>
  </si>
  <si>
    <t>Hackett London/Men/Trousers/HM212476L/Light Grey/36</t>
  </si>
  <si>
    <t>HM212476L_905</t>
  </si>
  <si>
    <t>5063261147131</t>
  </si>
  <si>
    <t>Hackett London/Men/Trousers/HM212476/Khaki/36</t>
  </si>
  <si>
    <t>HM212476_8HO</t>
  </si>
  <si>
    <t>HM212476</t>
  </si>
  <si>
    <t>5063261147148</t>
  </si>
  <si>
    <t>Hackett London/Men/Trousers/HM212476R/Khaki/38</t>
  </si>
  <si>
    <t>HM212476R_8HO</t>
  </si>
  <si>
    <t>5059747456606</t>
  </si>
  <si>
    <t>Hackett London/Men/Trousers/HM212421L/Espresso/32</t>
  </si>
  <si>
    <t>HM212421L_8LI</t>
  </si>
  <si>
    <t>8LI</t>
  </si>
  <si>
    <t>Espresso</t>
  </si>
  <si>
    <t>5059747457085</t>
  </si>
  <si>
    <t>Hackett London/Men/Trousers/HM212437L/Ecru White/38</t>
  </si>
  <si>
    <t>HM212437L_814</t>
  </si>
  <si>
    <t>HM212437L</t>
  </si>
  <si>
    <t>5059747457603</t>
  </si>
  <si>
    <t>Hackett London/Men/Trousers/HM212436R/Tan Brown/34</t>
  </si>
  <si>
    <t>HM212436R_869</t>
  </si>
  <si>
    <t>HM212436R</t>
  </si>
  <si>
    <t>61% Linen  36% Cotton   3% Elastane</t>
  </si>
  <si>
    <t>5059747458440</t>
  </si>
  <si>
    <t>Hackett London/Men/Trousers/HM212425S/Grey/34</t>
  </si>
  <si>
    <t>HM212425S_945</t>
  </si>
  <si>
    <t>HM212425S</t>
  </si>
  <si>
    <t>91% Cotton   7% Polyester   2% Elastane</t>
  </si>
  <si>
    <t>5059747458587</t>
  </si>
  <si>
    <t>Hackett London/Men/Trousers/HM212425/Grey/34</t>
  </si>
  <si>
    <t>5059747458716</t>
  </si>
  <si>
    <t>Hackett London/Men/Trousers/HM212407S/Teal Blue/33</t>
  </si>
  <si>
    <t>HM212407S_514</t>
  </si>
  <si>
    <t>HM212407S</t>
  </si>
  <si>
    <t>5059747459751</t>
  </si>
  <si>
    <t>Hackett London/Men/Trousers/HM212433R/White/40</t>
  </si>
  <si>
    <t>5059747460009</t>
  </si>
  <si>
    <t>Hackett London/Men/Trousers/HM212432L/Navy/White/36</t>
  </si>
  <si>
    <t>HM212432L_5DJ</t>
  </si>
  <si>
    <t>HM212432L</t>
  </si>
  <si>
    <t>55% Cotton  44% Linen   1% Elastane</t>
  </si>
  <si>
    <t>5059747460269</t>
  </si>
  <si>
    <t>HM212405_5SE</t>
  </si>
  <si>
    <t>5059747460283</t>
  </si>
  <si>
    <t>5059747460306</t>
  </si>
  <si>
    <t>Hackett London/Men/Trousers/HM212405/-/38</t>
  </si>
  <si>
    <t>5059747462607</t>
  </si>
  <si>
    <t>Hackett London/Men/Trousers/HM212405/Yellow/30</t>
  </si>
  <si>
    <t>5059747462621</t>
  </si>
  <si>
    <t>Hackett London/Men/Trousers/HM212405/Yellow/32</t>
  </si>
  <si>
    <t>5059747462669</t>
  </si>
  <si>
    <t>Hackett London/Men/Trousers/HM212405/Yellow/36</t>
  </si>
  <si>
    <t>5059747462836</t>
  </si>
  <si>
    <t>Hackett London/Men/Trousers/HM212405R/Blue Depth/40</t>
  </si>
  <si>
    <t>5059747462881</t>
  </si>
  <si>
    <t>Hackett London/Men/Trousers/HM212405/Dusty Green/30</t>
  </si>
  <si>
    <t>5059747462904</t>
  </si>
  <si>
    <t>Hackett London/Men/Trousers/HM212405/Dusty Green/32</t>
  </si>
  <si>
    <t>5059747462942</t>
  </si>
  <si>
    <t>5059747463086</t>
  </si>
  <si>
    <t>Hackett London/Men/Trousers/HM212405/White/36</t>
  </si>
  <si>
    <t>HM212405_800</t>
  </si>
  <si>
    <t>5059747463109</t>
  </si>
  <si>
    <t>Hackett London/Men/Trousers/HM212405/White/38</t>
  </si>
  <si>
    <t>5059747464861</t>
  </si>
  <si>
    <t>Hackett London/Men/Trousers/HM212409L/Kalamata/32</t>
  </si>
  <si>
    <t>HM212409L_7CD</t>
  </si>
  <si>
    <t>5059747467145</t>
  </si>
  <si>
    <t>Hackett London/Men/Trousers/HM212406L/White/36</t>
  </si>
  <si>
    <t>HM212406L_800</t>
  </si>
  <si>
    <t>5059747467848</t>
  </si>
  <si>
    <t>Hackett London/Men/Trousers/HM212438R/Denim/36</t>
  </si>
  <si>
    <t>HM212438R_000</t>
  </si>
  <si>
    <t>HM212438R</t>
  </si>
  <si>
    <t>68% Cotton  32% Linen</t>
  </si>
  <si>
    <t>5059747468265</t>
  </si>
  <si>
    <t>Hackett London/Men/Trousers/HM212408R/Teal Blue/36</t>
  </si>
  <si>
    <t>HM212408R_514</t>
  </si>
  <si>
    <t>5059747468425</t>
  </si>
  <si>
    <t>Hackett London/Men/Trousers/HM212408R/Navy Blazer/38</t>
  </si>
  <si>
    <t>HM212408R_5RS</t>
  </si>
  <si>
    <t>5059747468685</t>
  </si>
  <si>
    <t>Hackett London/Men/Trousers/HM212408R/Slate Grey/36</t>
  </si>
  <si>
    <t>HM212408R_955</t>
  </si>
  <si>
    <t>5059747468715</t>
  </si>
  <si>
    <t>Hackett London/Men/Trousers/HM212408R/Slate Grey/40</t>
  </si>
  <si>
    <t>5059747468739</t>
  </si>
  <si>
    <t>Hackett London/Men/Trousers/HM212408R/Slate Grey/44</t>
  </si>
  <si>
    <t>5059747469064</t>
  </si>
  <si>
    <t>Hackett London/Men/Trousers/HM212437R/Navy/32</t>
  </si>
  <si>
    <t>HM212437R_595</t>
  </si>
  <si>
    <t>HM212437R</t>
  </si>
  <si>
    <t>5059747469125</t>
  </si>
  <si>
    <t>Hackett London/Men/Trousers/HM212437/Navy/38</t>
  </si>
  <si>
    <t>5059747469156</t>
  </si>
  <si>
    <t>Hackett London/Men/Trousers/HM212437/Navy/44</t>
  </si>
  <si>
    <t>5063261155976</t>
  </si>
  <si>
    <t>Hackett London/Men/Suits/HM423178/Navy/38</t>
  </si>
  <si>
    <t>HM423178_595</t>
  </si>
  <si>
    <t>HM423178</t>
  </si>
  <si>
    <t>51% Linen  47.5% Polyester  1.5% Elastane</t>
  </si>
  <si>
    <t>5063261155983</t>
  </si>
  <si>
    <t>Hackett London/Men/Suits/HM423178/Navy/40</t>
  </si>
  <si>
    <t>5059747469682</t>
  </si>
  <si>
    <t>Hackett London/Men/Trousers/HM212408L/Navy Blazer/38</t>
  </si>
  <si>
    <t>HM212408L_5RS</t>
  </si>
  <si>
    <t>5059747469804</t>
  </si>
  <si>
    <t>Hackett London/Men/Trousers/HM212408L/Kalamata/36</t>
  </si>
  <si>
    <t>HM212408L_7CD</t>
  </si>
  <si>
    <t>5059747469828</t>
  </si>
  <si>
    <t>Hackett London/Men/Trousers/HM212408L/Kalamata/38</t>
  </si>
  <si>
    <t>5059747469965</t>
  </si>
  <si>
    <t>Hackett London/Men/Trousers/HM212408L/Slate Grey/38</t>
  </si>
  <si>
    <t>5059747472330</t>
  </si>
  <si>
    <t>Hackett London/Men/Blazers/HM443176R/Navy/White/46</t>
  </si>
  <si>
    <t>5059747472569</t>
  </si>
  <si>
    <t>Hackett London/Men/Blazers/HM443174R/Navy/38</t>
  </si>
  <si>
    <t>62033390</t>
  </si>
  <si>
    <t>HM443174R_595</t>
  </si>
  <si>
    <t>HM443174R</t>
  </si>
  <si>
    <t>54% Polyester  44% Wool  2% Elastane</t>
  </si>
  <si>
    <t>5059747473283</t>
  </si>
  <si>
    <t>Hackett London/Men/Blazers/HM443165R/Green/Beige/38</t>
  </si>
  <si>
    <t>5059747473290</t>
  </si>
  <si>
    <t>Hackett London/Men/Blazers/HM443165R/Green/Beige/40</t>
  </si>
  <si>
    <t>5059747473306</t>
  </si>
  <si>
    <t>Hackett London/Men/Blazers/HM443165R/Green/Beige/42</t>
  </si>
  <si>
    <t>5063261157499</t>
  </si>
  <si>
    <t>Hackett London/Men/Shirts/HM309940/Blue/XXL</t>
  </si>
  <si>
    <t>62052000</t>
  </si>
  <si>
    <t>LSShirt</t>
  </si>
  <si>
    <t>HM309940_551</t>
  </si>
  <si>
    <t>HM309940</t>
  </si>
  <si>
    <t>5059747473320</t>
  </si>
  <si>
    <t>Hackett London/Men/Blazers/HM443165R/Green/Beige/46</t>
  </si>
  <si>
    <t>5059747473337</t>
  </si>
  <si>
    <t>Hackett London/Men/Blazers/HM443165R/Green/Beige/48</t>
  </si>
  <si>
    <t>5059747473542</t>
  </si>
  <si>
    <t>Hackett London/Men/Blazers/HM443164R/Light Grey/36</t>
  </si>
  <si>
    <t>5059747473566</t>
  </si>
  <si>
    <t>Hackett London/Men/Jackets/HM443164/Lt Grey/40</t>
  </si>
  <si>
    <t>HM443164_905</t>
  </si>
  <si>
    <t>HM443164</t>
  </si>
  <si>
    <t>5059747474990</t>
  </si>
  <si>
    <t>Hackett London/Men/Blazers/HM443160R/Dark Green/38</t>
  </si>
  <si>
    <t>5059747475003</t>
  </si>
  <si>
    <t>Hackett London/Men/Blazers/HM443160R/Dark Green/40</t>
  </si>
  <si>
    <t>5059747475010</t>
  </si>
  <si>
    <t>Hackett London/Men/Blazers/HM443160R/Dark Green/42</t>
  </si>
  <si>
    <t>5059747475027</t>
  </si>
  <si>
    <t>Hackett London/Men/Blazers/HM443160R/Dark Green/44</t>
  </si>
  <si>
    <t>5063261158090</t>
  </si>
  <si>
    <t>Hackett London/Men/Shirts/HM309935/Navy/M</t>
  </si>
  <si>
    <t>HM309935_595</t>
  </si>
  <si>
    <t>HM309935</t>
  </si>
  <si>
    <t>5063261158472</t>
  </si>
  <si>
    <t>Hackett London/Men/Suits/HM423179R/Navy/40</t>
  </si>
  <si>
    <t>HM423179R_595</t>
  </si>
  <si>
    <t>HM423179R</t>
  </si>
  <si>
    <t>55% Wool  41% Polyester   4% Elastane</t>
  </si>
  <si>
    <t>5063261158496</t>
  </si>
  <si>
    <t>Hackett London/Men/Suits/HM423179R/Navy/44</t>
  </si>
  <si>
    <t>5063261158946</t>
  </si>
  <si>
    <t>Hackett London/Men/Blazers/HM443380R/Blue/44</t>
  </si>
  <si>
    <t>HM443380R_551</t>
  </si>
  <si>
    <t>HM443380R</t>
  </si>
  <si>
    <t>56% Wool  42% Polyester   2% Elastane</t>
  </si>
  <si>
    <t>5063261159103</t>
  </si>
  <si>
    <t>Hackett London/Men/Blazers/HM443382R/Blue/40</t>
  </si>
  <si>
    <t>HM443382R_551</t>
  </si>
  <si>
    <t>HM443382R</t>
  </si>
  <si>
    <t>65% Cotton  35% Polyester</t>
  </si>
  <si>
    <t>5063261159110</t>
  </si>
  <si>
    <t>Hackett London/Men/Blazers/HM443382R/Blue/42</t>
  </si>
  <si>
    <t>5063261159127</t>
  </si>
  <si>
    <t>Hackett London/Men/Blazers/HM443382R/Blue/44</t>
  </si>
  <si>
    <t>5063261159134</t>
  </si>
  <si>
    <t>Hackett London/Men/Blazers/HM443382R/Blue/46</t>
  </si>
  <si>
    <t>5063261159554</t>
  </si>
  <si>
    <t>Hackett London/Men/Blazers/HM470517/Chambray/40</t>
  </si>
  <si>
    <t>HM470517_564</t>
  </si>
  <si>
    <t>HM470517</t>
  </si>
  <si>
    <t>564</t>
  </si>
  <si>
    <t>Chambray</t>
  </si>
  <si>
    <t>5063261159745</t>
  </si>
  <si>
    <t>Hackett London/Men/Blazers/HM470517/Taupe/42</t>
  </si>
  <si>
    <t>HM470517_951</t>
  </si>
  <si>
    <t>5063261160833</t>
  </si>
  <si>
    <t>Hackett London/Men/Blazers/HM470517L/Pink/44</t>
  </si>
  <si>
    <t>HM470517L_325</t>
  </si>
  <si>
    <t>HM470517L</t>
  </si>
  <si>
    <t>5063261160925</t>
  </si>
  <si>
    <t>Hackett London/Men/Blazers/HM470517L/Aqua Blue/44</t>
  </si>
  <si>
    <t>HM470517L_508</t>
  </si>
  <si>
    <t>Aqua Blue</t>
  </si>
  <si>
    <t>5063261160994</t>
  </si>
  <si>
    <t>5063261161014</t>
  </si>
  <si>
    <t>Hackett London/Men/Blazers/HM470517L/Chambray Blue/44</t>
  </si>
  <si>
    <t>HM470517L_564</t>
  </si>
  <si>
    <t>Chambray Blue</t>
  </si>
  <si>
    <t>5063261161076</t>
  </si>
  <si>
    <t>Hackett London/Men/Blazers/HM470517L/Navy/38</t>
  </si>
  <si>
    <t>HM470517L_595</t>
  </si>
  <si>
    <t>5063261161434</t>
  </si>
  <si>
    <t>Hackett London/Men/Suits/HM423178L/Navy/38</t>
  </si>
  <si>
    <t>HM423178L_595</t>
  </si>
  <si>
    <t>HM423178L</t>
  </si>
  <si>
    <t>51% Linen  47.5% Polyester   1.5% Elastane</t>
  </si>
  <si>
    <t>5063261161540</t>
  </si>
  <si>
    <t>Hackett London/Men/Blazers/HM443383L/Beige/42</t>
  </si>
  <si>
    <t>HM443383L_844</t>
  </si>
  <si>
    <t>HM443383L</t>
  </si>
  <si>
    <t>5063261161892</t>
  </si>
  <si>
    <t>Hackett London/Men/Blazers/HM443381L/Navy/White/40</t>
  </si>
  <si>
    <t>HM443381L_5DJ</t>
  </si>
  <si>
    <t>HM443381L</t>
  </si>
  <si>
    <t>5063261162073</t>
  </si>
  <si>
    <t>Hackett London/Men/Blazers/HM443380L/Blue/40</t>
  </si>
  <si>
    <t>HM443380L_551</t>
  </si>
  <si>
    <t>HM443380L</t>
  </si>
  <si>
    <t>5063261162974</t>
  </si>
  <si>
    <t>Hackett London/Men/Suits/HM423181L/Taupe Beige/40</t>
  </si>
  <si>
    <t>HM423181L_951</t>
  </si>
  <si>
    <t>HM423181L</t>
  </si>
  <si>
    <t>40% Linen  34% Cotton  26% Polyester</t>
  </si>
  <si>
    <t>5063261162981</t>
  </si>
  <si>
    <t>Hackett London/Men/Suits/HM423181L/Taupe Beige/42</t>
  </si>
  <si>
    <t>5063261165012</t>
  </si>
  <si>
    <t>Hackett London/Men/T-shirts/HM563298/Sea Green/M</t>
  </si>
  <si>
    <t>PoSS Polo</t>
  </si>
  <si>
    <t>HM563298_640</t>
  </si>
  <si>
    <t>HM563298</t>
  </si>
  <si>
    <t>640</t>
  </si>
  <si>
    <t>Sea Green</t>
  </si>
  <si>
    <t>5059747475034</t>
  </si>
  <si>
    <t>Hackett London/Men/Blazers/HM443160R/Dark Green/46</t>
  </si>
  <si>
    <t>5059747475171</t>
  </si>
  <si>
    <t>Hackett London/Men/Blazers/HM443160R/Slate Grey/38</t>
  </si>
  <si>
    <t>5059747475201</t>
  </si>
  <si>
    <t>Hackett London/Men/Blazers/HM443160R/Slate Grey/44</t>
  </si>
  <si>
    <t>5059747477885</t>
  </si>
  <si>
    <t>Hackett London/Men/Blazers/HM443185R/Beige/40</t>
  </si>
  <si>
    <t>5059747477892</t>
  </si>
  <si>
    <t>Hackett London/Men/Blazers/HM443185R/Beige/42</t>
  </si>
  <si>
    <t>5059747478134</t>
  </si>
  <si>
    <t>Hackett London/Men/Blazers/HM443184R/White/Brown/36</t>
  </si>
  <si>
    <t>HM443184R_8AF</t>
  </si>
  <si>
    <t>HM443184R</t>
  </si>
  <si>
    <t>49% Linen  26% Viscose  25% Cotton</t>
  </si>
  <si>
    <t>5059747478158</t>
  </si>
  <si>
    <t>Hackett London/Men/Blazers/HM443184R/White/Brown/40</t>
  </si>
  <si>
    <t>5059747478165</t>
  </si>
  <si>
    <t>Hackett London/Men/Blazers/HM443184R/White/Brown/42</t>
  </si>
  <si>
    <t>5063261199000</t>
  </si>
  <si>
    <t>Hackett London/Men/Trousers/HM212619R/Ash Rose Pink/30</t>
  </si>
  <si>
    <t>HM212619R_323</t>
  </si>
  <si>
    <t>HM212619R</t>
  </si>
  <si>
    <t>323</t>
  </si>
  <si>
    <t>Ash Rose Pink</t>
  </si>
  <si>
    <t>5063261199048</t>
  </si>
  <si>
    <t>Hackett London/Men/Trousers/HM212619R/Ash Rose Pink/34</t>
  </si>
  <si>
    <t>5063261199062</t>
  </si>
  <si>
    <t>Hackett London/Men/Trousers/HM212619R/Ash Rose Pink/38</t>
  </si>
  <si>
    <t>5059747481912</t>
  </si>
  <si>
    <t>Hackett London/Men/Blazers/HM443173R/Burnt Orange/42</t>
  </si>
  <si>
    <t>HM443173R_165</t>
  </si>
  <si>
    <t>165</t>
  </si>
  <si>
    <t>Burnt Orange</t>
  </si>
  <si>
    <t>5059747482315</t>
  </si>
  <si>
    <t>Hackett London/Men/Blazers/HM443173R/Taupe Beige/50</t>
  </si>
  <si>
    <t>HM443173R_951</t>
  </si>
  <si>
    <t>5059747483169</t>
  </si>
  <si>
    <t>Hackett London/Men/Blazers/HM443171R/White/40</t>
  </si>
  <si>
    <t>5059747483176</t>
  </si>
  <si>
    <t>Hackett London/Men/Blazers/HM443171R/White/42</t>
  </si>
  <si>
    <t>5059747484258</t>
  </si>
  <si>
    <t>Hackett London/Men/Jackets/HM443166/-/42</t>
  </si>
  <si>
    <t>5059747486863</t>
  </si>
  <si>
    <t>Hackett London/Men/Suits/HM423056R/Khaki Green/42</t>
  </si>
  <si>
    <t>HM423056R_765</t>
  </si>
  <si>
    <t>HM423056R</t>
  </si>
  <si>
    <t>53% Wool  47% Linen</t>
  </si>
  <si>
    <t>5059747493304</t>
  </si>
  <si>
    <t>Hackett London/Men/Jeans/HM212441R/Denim/42</t>
  </si>
  <si>
    <t>HM212441R_000</t>
  </si>
  <si>
    <t>HM212441R</t>
  </si>
  <si>
    <t>98% Cotton  2% Elastane</t>
  </si>
  <si>
    <t>5059747493632</t>
  </si>
  <si>
    <t>Hackett London/Men/Trousers/HM212442/Denim/31</t>
  </si>
  <si>
    <t>HM212442_000</t>
  </si>
  <si>
    <t>HM212442</t>
  </si>
  <si>
    <t>5059747516478</t>
  </si>
  <si>
    <t>Hackett London/Men/Blazers/HM443193R/Light Blue/38</t>
  </si>
  <si>
    <t>5059747516515</t>
  </si>
  <si>
    <t>Hackett London/Men/Blazers/HM443193R/Light Blue/46</t>
  </si>
  <si>
    <t>5059747516591</t>
  </si>
  <si>
    <t>Hackett London/Men/Blazers/HM443193R/Light Grey/44</t>
  </si>
  <si>
    <t>5059747519202</t>
  </si>
  <si>
    <t>Hackett London/Men/Blazers/HM443197R/Denim Blue/44</t>
  </si>
  <si>
    <t>5059747520741</t>
  </si>
  <si>
    <t>Hackett London/Men/Blazers/HM443194R/Tobacco Brown/46</t>
  </si>
  <si>
    <t>5059747521083</t>
  </si>
  <si>
    <t>Hackett London/Men/Suits/HM423070R/Dark Blue/42</t>
  </si>
  <si>
    <t>HM423070R_581</t>
  </si>
  <si>
    <t>HM423070R</t>
  </si>
  <si>
    <t>5059747527641</t>
  </si>
  <si>
    <t>Hackett London/Men/Waistcoats/HM470457R/Dark Blue/42</t>
  </si>
  <si>
    <t>5059747556511</t>
  </si>
  <si>
    <t>Hackett London/Men/Hats/HM042435/Green/L</t>
  </si>
  <si>
    <t>65050030</t>
  </si>
  <si>
    <t>Millinery</t>
  </si>
  <si>
    <t>HM042435_665</t>
  </si>
  <si>
    <t>HM042435</t>
  </si>
  <si>
    <t>51% Cotton  49% Linen</t>
  </si>
  <si>
    <t>5059747557013</t>
  </si>
  <si>
    <t>Hackett London/Men/Accessories/HM053515/Blue/One Size</t>
  </si>
  <si>
    <t>HM053515_551</t>
  </si>
  <si>
    <t>HM053515</t>
  </si>
  <si>
    <t>35% Silk  65% Linen</t>
  </si>
  <si>
    <t>5059747569214</t>
  </si>
  <si>
    <t>Hackett London/Men/Trousers/HM212445R/Blue/32</t>
  </si>
  <si>
    <t>HM212445R_551</t>
  </si>
  <si>
    <t>5059747569283</t>
  </si>
  <si>
    <t>Hackett London/Men/Trousers/HM212445R/Blue/40</t>
  </si>
  <si>
    <t>5059747569290</t>
  </si>
  <si>
    <t>Hackett London/Men/Trousers/HM212445R/Blue/42</t>
  </si>
  <si>
    <t>5059747569399</t>
  </si>
  <si>
    <t>Hackett London/Men/Trousers/HM212445R/Ecru White/36</t>
  </si>
  <si>
    <t>5059747570128</t>
  </si>
  <si>
    <t>Hackett London/Men/Accessories/HM053526/Red/One Size</t>
  </si>
  <si>
    <t>HM053526_255</t>
  </si>
  <si>
    <t>5059747570142</t>
  </si>
  <si>
    <t>Hackett London/Men/Accessories/HM053526/Navy/One Size</t>
  </si>
  <si>
    <t>HM053526_595</t>
  </si>
  <si>
    <t>5059747586211</t>
  </si>
  <si>
    <t>Hackett London/Men/Blazers/HM443216L/Navy/40</t>
  </si>
  <si>
    <t>HM443216L_595</t>
  </si>
  <si>
    <t>HM443216L</t>
  </si>
  <si>
    <t>5059747586228</t>
  </si>
  <si>
    <t>Hackett London/Men/Blazers/HM443216L/Navy/42</t>
  </si>
  <si>
    <t>5059747586341</t>
  </si>
  <si>
    <t>Hackett London/Men/Blazers/HM443216R/Navy/48</t>
  </si>
  <si>
    <t>5059747592533</t>
  </si>
  <si>
    <t>Hackett London/Men/Blazers/HM443189R/Navy/Grey/38</t>
  </si>
  <si>
    <t>HM443189R_5CY</t>
  </si>
  <si>
    <t>HM443189R</t>
  </si>
  <si>
    <t>5CY</t>
  </si>
  <si>
    <t>Navy/Grey</t>
  </si>
  <si>
    <t>5059747592625</t>
  </si>
  <si>
    <t>Hackett London/Men/Blazers/HM443189R/Taupe/Blue/38</t>
  </si>
  <si>
    <t>HM443189R_9ME</t>
  </si>
  <si>
    <t>9ME</t>
  </si>
  <si>
    <t>Taupe/Blue</t>
  </si>
  <si>
    <t>5059747597606</t>
  </si>
  <si>
    <t>Hackett London/Men/Blazers/HM443218R/White/38</t>
  </si>
  <si>
    <t>5059747597620</t>
  </si>
  <si>
    <t>Hackett London/Men/Jackets/HM443218/White/42</t>
  </si>
  <si>
    <t>5059747597644</t>
  </si>
  <si>
    <t>Hackett London/Men/Blazers/HM443218R/White/46</t>
  </si>
  <si>
    <t>5059747599136</t>
  </si>
  <si>
    <t>Hackett London/Men/Cardigans/HM702932/Ecru White/XL</t>
  </si>
  <si>
    <t>HM702932_814</t>
  </si>
  <si>
    <t>HM702932</t>
  </si>
  <si>
    <t>95% Merino Wool   5% Cashmere</t>
  </si>
  <si>
    <t>5059747603741</t>
  </si>
  <si>
    <t>Hackett London/Men/Trousers/HM212427R/Navy/34</t>
  </si>
  <si>
    <t>HM212427R_595</t>
  </si>
  <si>
    <t>HM212427R</t>
  </si>
  <si>
    <t>48% Cotton  25% Polyester  25% Linen   2% Lyocell</t>
  </si>
  <si>
    <t>5059747604205</t>
  </si>
  <si>
    <t>Hackett London/Men/Trousers/HM212422R/Orange/38</t>
  </si>
  <si>
    <t>5059747605851</t>
  </si>
  <si>
    <t>Hackett London/Men/Trousers/HM212406R/Light Pink/28</t>
  </si>
  <si>
    <t>HM212406R_315</t>
  </si>
  <si>
    <t>5059747605875</t>
  </si>
  <si>
    <t>Hackett London/Men/Trousers/HM212406R/Light Pink/30</t>
  </si>
  <si>
    <t>5059747605912</t>
  </si>
  <si>
    <t>Hackett London/Men/Trousers/HM212406R/Light Pink/34</t>
  </si>
  <si>
    <t>5059747605936</t>
  </si>
  <si>
    <t>Hackett London/Men/Trousers/HM212406R/Light Pink/36</t>
  </si>
  <si>
    <t>5059747606032</t>
  </si>
  <si>
    <t>Hackett London/Men/Trousers/HM212406R/Kalamata/32</t>
  </si>
  <si>
    <t>HM212406R_7CD</t>
  </si>
  <si>
    <t>5059747607596</t>
  </si>
  <si>
    <t>Hackett London/Men/Trousers/HM212405R/Kalamata/34</t>
  </si>
  <si>
    <t>HM212405R_7CD</t>
  </si>
  <si>
    <t>5059747607633</t>
  </si>
  <si>
    <t>Hackett London/Men/Trousers/HM212405R/Kalamata/38</t>
  </si>
  <si>
    <t>5059747607640</t>
  </si>
  <si>
    <t>5059747610930</t>
  </si>
  <si>
    <t>Hackett London/Men/Trousers/HM212456S/Blue/32</t>
  </si>
  <si>
    <t>HM212456S_551</t>
  </si>
  <si>
    <t>HM212456S</t>
  </si>
  <si>
    <t>5059747637074</t>
  </si>
  <si>
    <t>Hackett London/Men/Knitwear/HM581150/Navy/XXL</t>
  </si>
  <si>
    <t>HM581150_595</t>
  </si>
  <si>
    <t>HM581150</t>
  </si>
  <si>
    <t>5059747638699</t>
  </si>
  <si>
    <t>Hackett London/Men/Swimwear/HMB10001/Coral/M</t>
  </si>
  <si>
    <t>HMB10001_179</t>
  </si>
  <si>
    <t>HMB10001</t>
  </si>
  <si>
    <t>Coral</t>
  </si>
  <si>
    <t>5059747638958</t>
  </si>
  <si>
    <t>Hackett London/Men/Swimwear/HMB10002/Navy/S</t>
  </si>
  <si>
    <t>HMB10002_595</t>
  </si>
  <si>
    <t>HMB10002</t>
  </si>
  <si>
    <t>5059747639528</t>
  </si>
  <si>
    <t>Hackett London/Men/Swimwear/HMB10008/French Blue/XXL</t>
  </si>
  <si>
    <t>5059747639603</t>
  </si>
  <si>
    <t>Hackett London/Men/Swimwear/HMB10009/Aqua/S</t>
  </si>
  <si>
    <t>HMB10009_508</t>
  </si>
  <si>
    <t>HMB10009</t>
  </si>
  <si>
    <t>5059747639795</t>
  </si>
  <si>
    <t>Hackett London/Men/Swimwear/HMB10012/Coral/M</t>
  </si>
  <si>
    <t>HMB10012_179</t>
  </si>
  <si>
    <t>5059747640166</t>
  </si>
  <si>
    <t>Hackett London/Men/Swimwear/HMB10013/Red/XL</t>
  </si>
  <si>
    <t>HMB10013_255</t>
  </si>
  <si>
    <t>HMB10013</t>
  </si>
  <si>
    <t>5059747646793</t>
  </si>
  <si>
    <t>Hackett London/Men/Blazers/HM443173S/Pink/38</t>
  </si>
  <si>
    <t>HM443173S_325</t>
  </si>
  <si>
    <t>HM443173S</t>
  </si>
  <si>
    <t>5059747647998</t>
  </si>
  <si>
    <t>Hackett London/Men/Trousers/HM212461R/Navy/34</t>
  </si>
  <si>
    <t>5059747648018</t>
  </si>
  <si>
    <t>Hackett London/Men/Trousers/HM212461R/Navy/38</t>
  </si>
  <si>
    <t>5059747650721</t>
  </si>
  <si>
    <t>Hackett London/Men/Trousers/HM212462R/Vetiver/34</t>
  </si>
  <si>
    <t>HM212462R_6EP</t>
  </si>
  <si>
    <t>5059747650745</t>
  </si>
  <si>
    <t>Hackett London/Men/Trousers/HM212462R/Vetiver/38</t>
  </si>
  <si>
    <t>5059747675823</t>
  </si>
  <si>
    <t>Hackett London/Men/Trousers/HM212444L/Vetiver/34</t>
  </si>
  <si>
    <t>HM212444L_6EP</t>
  </si>
  <si>
    <t>HM212444L</t>
  </si>
  <si>
    <t>5059747677261</t>
  </si>
  <si>
    <t>Hackett London/Men/Trousers/HM212445R/Vetiver/38</t>
  </si>
  <si>
    <t>5059747683910</t>
  </si>
  <si>
    <t>Hackett London/Men/Blazers/HM470467R/Khaki Green/38</t>
  </si>
  <si>
    <t>HM470467R_765</t>
  </si>
  <si>
    <t>HM470467R</t>
  </si>
  <si>
    <t>5059747683934</t>
  </si>
  <si>
    <t>Hackett London/Men/Blazers/HM470467R/Khaki Green/42</t>
  </si>
  <si>
    <t>5059747684900</t>
  </si>
  <si>
    <t>Hackett London/Men/Trousers/HM212473/Tan/36</t>
  </si>
  <si>
    <t>HM212473_869</t>
  </si>
  <si>
    <t>HM212473</t>
  </si>
  <si>
    <t>Tan</t>
  </si>
  <si>
    <t>5059747695548</t>
  </si>
  <si>
    <t>Hackett London/Men/Trousers/HM212476R/Moonlt Blu/30</t>
  </si>
  <si>
    <t>5059747696033</t>
  </si>
  <si>
    <t>Hackett London/Men/Trousers/HM212476R/Grey/38</t>
  </si>
  <si>
    <t>HM212476R_945</t>
  </si>
  <si>
    <t>5059747696354</t>
  </si>
  <si>
    <t>Hackett London/Men/Trousers/HM212477R/Oil Green/30</t>
  </si>
  <si>
    <t>HM212477R_6FT</t>
  </si>
  <si>
    <t>5059747696385</t>
  </si>
  <si>
    <t>Hackett London/Men/Trousers/HM212477R/Oil Green/36</t>
  </si>
  <si>
    <t>5059747696736</t>
  </si>
  <si>
    <t>Hackett London/Men/Trousers/HM212478R/Moonlt Blu/34</t>
  </si>
  <si>
    <t>5059747696750</t>
  </si>
  <si>
    <t>Hackett London/Men/Trousers/HM212478R/Moonlt Blu/38</t>
  </si>
  <si>
    <t>5059747696811</t>
  </si>
  <si>
    <t>Hackett London/Men/Trousers/HM212478R/Country Blue/32</t>
  </si>
  <si>
    <t>HM212478R_5NT</t>
  </si>
  <si>
    <t>5059747696842</t>
  </si>
  <si>
    <t>Hackett London/Men/Trousers/HM212478R/Country Blue/38</t>
  </si>
  <si>
    <t>5059747696941</t>
  </si>
  <si>
    <t>Hackett London/Men/Trousers/HM212478R/Off White/40</t>
  </si>
  <si>
    <t>5059747697191</t>
  </si>
  <si>
    <t>Hackett London/Men/Trousers/HM212476L/Moonlt Blu/36</t>
  </si>
  <si>
    <t>5059747697474</t>
  </si>
  <si>
    <t>Hackett London/Men/Trousers/HM212476L/White/38</t>
  </si>
  <si>
    <t>HM212476L_800</t>
  </si>
  <si>
    <t>5059747697559</t>
  </si>
  <si>
    <t>Hackett London/Men/Trousers/HM212476L/Sand Beige/36</t>
  </si>
  <si>
    <t>HM212476L_847</t>
  </si>
  <si>
    <t>5059747698082</t>
  </si>
  <si>
    <t>Hackett London/Men/Trousers/HM212477L/White/34</t>
  </si>
  <si>
    <t>5059747698266</t>
  </si>
  <si>
    <t>Hackett London/Men/Trousers/HM212477L/Grey/34</t>
  </si>
  <si>
    <t>HM212477L_945</t>
  </si>
  <si>
    <t>5059747712221</t>
  </si>
  <si>
    <t>Hackett London/Men/Suits/HM423094R/Navy/38</t>
  </si>
  <si>
    <t>HM423094R_595</t>
  </si>
  <si>
    <t>HM423094R</t>
  </si>
  <si>
    <t>5059747731451</t>
  </si>
  <si>
    <t>Hackett London/Men/Waistcoats/HM470469R/Brightnavy/40</t>
  </si>
  <si>
    <t>HM470469R_5CR</t>
  </si>
  <si>
    <t>HM470469R</t>
  </si>
  <si>
    <t>5059747756065</t>
  </si>
  <si>
    <t>Hackett London/Men/Shirts/HM309653/White/Blue/L</t>
  </si>
  <si>
    <t>HM309653_8AS</t>
  </si>
  <si>
    <t>HM309653</t>
  </si>
  <si>
    <t>8AS</t>
  </si>
  <si>
    <t>White/Blue</t>
  </si>
  <si>
    <t>5059747793046</t>
  </si>
  <si>
    <t>Hackett London/Men/Trousers/HM470473/Brightnavy/32</t>
  </si>
  <si>
    <t>HM470473_5CR</t>
  </si>
  <si>
    <t>HM470473</t>
  </si>
  <si>
    <t>5059747923535</t>
  </si>
  <si>
    <t>Hackett London/Men/Trousers/HM212537R/Grey/32</t>
  </si>
  <si>
    <t>5059747927670</t>
  </si>
  <si>
    <t>Hackett London/Men/Trousers/HM212488L/Avio/38</t>
  </si>
  <si>
    <t>5059747940723</t>
  </si>
  <si>
    <t>Hackett London/Men/Knitwear/HM703080/Wine/Red/3XL</t>
  </si>
  <si>
    <t>HM703080_2CD</t>
  </si>
  <si>
    <t>HM703080</t>
  </si>
  <si>
    <t>2CD</t>
  </si>
  <si>
    <t>Wine/Red</t>
  </si>
  <si>
    <t>100% Lambswool</t>
  </si>
  <si>
    <t>5059747954034</t>
  </si>
  <si>
    <t>Hackett London/Men/Blazers/HM443308R/Burnt Orange/36</t>
  </si>
  <si>
    <t>62031910</t>
  </si>
  <si>
    <t>HM443308R_165</t>
  </si>
  <si>
    <t>HM443308R</t>
  </si>
  <si>
    <t>52% Linen  48% Wool</t>
  </si>
  <si>
    <t>5059747954072</t>
  </si>
  <si>
    <t>Hackett London/Men/Blazers/HM443308R/Burnt Orange/44</t>
  </si>
  <si>
    <t>5059747957127</t>
  </si>
  <si>
    <t>Hackett London/Men/Knitwear/HM703091/Canvas White/S</t>
  </si>
  <si>
    <t>5059747957134</t>
  </si>
  <si>
    <t>Hackett London/Men/Knitwear/HM703091/Canvas White/XL</t>
  </si>
  <si>
    <t>5059747973233</t>
  </si>
  <si>
    <t>Hackett London/Men/Trousers/HM212550R/Light Grey/32</t>
  </si>
  <si>
    <t>HM212550R_905</t>
  </si>
  <si>
    <t>HM212550R</t>
  </si>
  <si>
    <t>55% Wool  16% Viscose  16% Polyamide  10% Acrylic   3% Cashmere</t>
  </si>
  <si>
    <t>5059747973264</t>
  </si>
  <si>
    <t>Hackett London/Men/Trousers/HM212550R/Light Grey/36</t>
  </si>
  <si>
    <t>5059747983157</t>
  </si>
  <si>
    <t>Hackett London/Men/Blouses/HM581211/Navy/3XL</t>
  </si>
  <si>
    <t>HM581211_595</t>
  </si>
  <si>
    <t>HM581211</t>
  </si>
  <si>
    <t>5059747984802</t>
  </si>
  <si>
    <t>Hackett London/Men/T-shirts/HM562934/-/XL</t>
  </si>
  <si>
    <t>S/S Polo</t>
  </si>
  <si>
    <t>HM562934_5NT</t>
  </si>
  <si>
    <t>HM562934</t>
  </si>
  <si>
    <t>5063261018585</t>
  </si>
  <si>
    <t>Hackett London/Men/Jackets/HM403133/Khaki Green/S</t>
  </si>
  <si>
    <t>HM403133_765</t>
  </si>
  <si>
    <t>HM403133</t>
  </si>
  <si>
    <t>5063261027907</t>
  </si>
  <si>
    <t>Hackett London/Men/Trousers/HM212586R/Canvas White/34</t>
  </si>
  <si>
    <t>5063261027921</t>
  </si>
  <si>
    <t>Hackett London/Men/Trousers/HM212586R/Canvas White/38</t>
  </si>
  <si>
    <t>5063261027938</t>
  </si>
  <si>
    <t>Hackett London/Men/Trousers/HM212586R/Canvas White/40</t>
  </si>
  <si>
    <t>5063261028034</t>
  </si>
  <si>
    <t>Hackett London/Men/Trousers/HM212586R/Beach/40</t>
  </si>
  <si>
    <t>HM212586R_8JJ</t>
  </si>
  <si>
    <t>8JJ</t>
  </si>
  <si>
    <t>Beach</t>
  </si>
  <si>
    <t>5063261029840</t>
  </si>
  <si>
    <t>Hackett London/Men/Jackets/HM443333/Taupe/44</t>
  </si>
  <si>
    <t>HM443333_951</t>
  </si>
  <si>
    <t>HM443333</t>
  </si>
  <si>
    <t>46% Cotton  23% Viscose  14% Polyester  9% Wool  8% Linen</t>
  </si>
  <si>
    <t>5063261032604</t>
  </si>
  <si>
    <t>Hackett London/Men/Jackets/HM443339/Green/38</t>
  </si>
  <si>
    <t>HM443339_665</t>
  </si>
  <si>
    <t>5063261032611</t>
  </si>
  <si>
    <t>Hackett London/Men/Jackets/HM443339/Green/40</t>
  </si>
  <si>
    <t>5063261032628</t>
  </si>
  <si>
    <t>Hackett London/Men/Jackets/HM443339/Green/42</t>
  </si>
  <si>
    <t>5063261032635</t>
  </si>
  <si>
    <t>Hackett London/Men/Jackets/HM443339/Green/44</t>
  </si>
  <si>
    <t>5063261037333</t>
  </si>
  <si>
    <t>Hackett London/Men/Suits/HM423149/Navy/46</t>
  </si>
  <si>
    <t>HM423149_595</t>
  </si>
  <si>
    <t>HM423149</t>
  </si>
  <si>
    <t>54% Wool  46% Linen</t>
  </si>
  <si>
    <t>5063261041156</t>
  </si>
  <si>
    <t>Hackett London/Men/Blazers/HM443339L/Navy/44</t>
  </si>
  <si>
    <t>HM443339L_595</t>
  </si>
  <si>
    <t>HM443339L</t>
  </si>
  <si>
    <t>5063261045727</t>
  </si>
  <si>
    <t>Hackett London/Men/Suits/HM423149S/Navy/42</t>
  </si>
  <si>
    <t>HM423149S_595</t>
  </si>
  <si>
    <t>HM423149S</t>
  </si>
  <si>
    <t>5063261096743</t>
  </si>
  <si>
    <t>Hackett London/Men/Knitwear/HM703165/Denim/XL</t>
  </si>
  <si>
    <t>HM703165_000</t>
  </si>
  <si>
    <t>5063261096804</t>
  </si>
  <si>
    <t>Hackett London/Men/Knitwear/HM703165/Lt Pink/S</t>
  </si>
  <si>
    <t>5063261096835</t>
  </si>
  <si>
    <t>Hackett London/Men/Knitwear/HM703165/Lt Pink/XXL</t>
  </si>
  <si>
    <t>5063261098778</t>
  </si>
  <si>
    <t>Hackett London/Men/Knitwear/HM703167/Lt Pink/M</t>
  </si>
  <si>
    <t>5063261098815</t>
  </si>
  <si>
    <t>Hackett London/Men/Knitwear/HM703167/Lt Pink/XXL</t>
  </si>
  <si>
    <t>5063261122978</t>
  </si>
  <si>
    <t>Hackett London/Men/T-shirts/HM500806/Navy/S</t>
  </si>
  <si>
    <t>HM500806_595</t>
  </si>
  <si>
    <t>HM500806</t>
  </si>
  <si>
    <t>5063261122985</t>
  </si>
  <si>
    <t>Hackett London/Men/T-shirts/HM500806/Navy/XL</t>
  </si>
  <si>
    <t>5063261123005</t>
  </si>
  <si>
    <t>Hackett London/Men/T-shirts/HM500806/Navy/XXL</t>
  </si>
  <si>
    <t>5063261141818</t>
  </si>
  <si>
    <t>Hackett London/Men/Trousers/HM212477L/Light Pink/34</t>
  </si>
  <si>
    <t>5063261142938</t>
  </si>
  <si>
    <t>Hackett London/Men/Trousers/HM212613L/Ink Blue/38</t>
  </si>
  <si>
    <t>HM212613L_591</t>
  </si>
  <si>
    <t>5063261143126</t>
  </si>
  <si>
    <t>Hackett London/Men/Trousers/HM212613L/Duck Egg/38</t>
  </si>
  <si>
    <t>HM212613L_5MI</t>
  </si>
  <si>
    <t>5063261144048</t>
  </si>
  <si>
    <t>Hackett London/Men/Trousers/HM212613/Lt Grey/34</t>
  </si>
  <si>
    <t>HM212613_905</t>
  </si>
  <si>
    <t>HM212613</t>
  </si>
  <si>
    <t>5063261144055</t>
  </si>
  <si>
    <t>Hackett London/Men/Trousers/HM212613/Lt Grey/36</t>
  </si>
  <si>
    <t>5063261147056</t>
  </si>
  <si>
    <t>Hackett London/Men/Trousers/HM212476L/Light Grey/38</t>
  </si>
  <si>
    <t>5063261147124</t>
  </si>
  <si>
    <t>Hackett London/Men/Trousers/HM212476R/Khaki/34</t>
  </si>
  <si>
    <t>5063261147155</t>
  </si>
  <si>
    <t>Hackett London/Men/Trousers/HM212476R/Khaki/40</t>
  </si>
  <si>
    <t>5063261155990</t>
  </si>
  <si>
    <t>Hackett London/Men/Suits/HM423178/Navy/42</t>
  </si>
  <si>
    <t>5063261156256</t>
  </si>
  <si>
    <t>Hackett London/Men/Shirts/HM309936/Blue/M</t>
  </si>
  <si>
    <t>HM309936_551</t>
  </si>
  <si>
    <t>HM309936</t>
  </si>
  <si>
    <t>5063261156423</t>
  </si>
  <si>
    <t>Hackett London/Men/Shirts/HM309937/White/Sky/S</t>
  </si>
  <si>
    <t>HM309937_8AM</t>
  </si>
  <si>
    <t>HM309937</t>
  </si>
  <si>
    <t>8AM</t>
  </si>
  <si>
    <t>White/Sky</t>
  </si>
  <si>
    <t>5063261156515</t>
  </si>
  <si>
    <t>Hackett London/Men/Shirts/HM309938/Sky/XL</t>
  </si>
  <si>
    <t>HM309938_513</t>
  </si>
  <si>
    <t>HM309938</t>
  </si>
  <si>
    <t>Sky</t>
  </si>
  <si>
    <t>5063261156584</t>
  </si>
  <si>
    <t>Hackett London/Men/Shirts/HM309938/Green/S</t>
  </si>
  <si>
    <t>HM309938_665</t>
  </si>
  <si>
    <t>5063261156591</t>
  </si>
  <si>
    <t>Hackett London/Men/Shirts/HM309938/Green/XL</t>
  </si>
  <si>
    <t>5063261157215</t>
  </si>
  <si>
    <t>Hackett London/Men/Shirts/HM309933/Bright Green/M</t>
  </si>
  <si>
    <t>HM309933_633</t>
  </si>
  <si>
    <t>HM309933</t>
  </si>
  <si>
    <t>633</t>
  </si>
  <si>
    <t>Bright Green</t>
  </si>
  <si>
    <t>5063261157611</t>
  </si>
  <si>
    <t>Hackett London/Men/Shirts/HM309941/Denim/M</t>
  </si>
  <si>
    <t>HM309941_000</t>
  </si>
  <si>
    <t>HM309941</t>
  </si>
  <si>
    <t>5063261158021</t>
  </si>
  <si>
    <t>Hackett London/Men/Shirts/HM309935/Blue/S</t>
  </si>
  <si>
    <t>HM309935_551</t>
  </si>
  <si>
    <t>5063261158083</t>
  </si>
  <si>
    <t>Hackett London/Men/Shirts/HM309935/Navy/L</t>
  </si>
  <si>
    <t>5063261158465</t>
  </si>
  <si>
    <t>Hackett London/Men/Suits/HM423179R/Navy/38</t>
  </si>
  <si>
    <t>5063261158489</t>
  </si>
  <si>
    <t>Hackett London/Men/Suits/HM423179R/Navy/42</t>
  </si>
  <si>
    <t>5063261158502</t>
  </si>
  <si>
    <t>Hackett London/Men/Suits/HM423179R/Navy/46</t>
  </si>
  <si>
    <t>5063261158564</t>
  </si>
  <si>
    <t>Hackett London/Men/Suits/HM423180R/Navy/40</t>
  </si>
  <si>
    <t>HM423180R_595</t>
  </si>
  <si>
    <t>HM423180R</t>
  </si>
  <si>
    <t>50% Linen  25% Cotton  25% Polyester</t>
  </si>
  <si>
    <t>5063261158649</t>
  </si>
  <si>
    <t>Hackett London/Men/Suits/HM423181/Taupe/38</t>
  </si>
  <si>
    <t>HM423181_951</t>
  </si>
  <si>
    <t>HM423181</t>
  </si>
  <si>
    <t>5063261158663</t>
  </si>
  <si>
    <t>Hackett London/Men/Suits/HM423181/Taupe/42</t>
  </si>
  <si>
    <t>5063261159219</t>
  </si>
  <si>
    <t>Hackett London/Men/Blazers/HM443383R/Beige/44</t>
  </si>
  <si>
    <t>HM443383R_844</t>
  </si>
  <si>
    <t>HM443383R</t>
  </si>
  <si>
    <t>5063261159226</t>
  </si>
  <si>
    <t>Hackett London/Men/Jackets/HM443383/Beige/46</t>
  </si>
  <si>
    <t>HM443383_844</t>
  </si>
  <si>
    <t>HM443383</t>
  </si>
  <si>
    <t>5063261159561</t>
  </si>
  <si>
    <t>Hackett London/Men/Blazers/HM470517/Chambray/42</t>
  </si>
  <si>
    <t>5063261159721</t>
  </si>
  <si>
    <t>Hackett London/Men/Blazers/HM470517/Taupe/38</t>
  </si>
  <si>
    <t>5063261159738</t>
  </si>
  <si>
    <t>Hackett London/Men/Blazers/HM470517/Taupe/40</t>
  </si>
  <si>
    <t>5063261159752</t>
  </si>
  <si>
    <t>Hackett London/Men/Blazers/HM470517R/Taupe Beige/44</t>
  </si>
  <si>
    <t>HM470517R_951</t>
  </si>
  <si>
    <t>HM470517R</t>
  </si>
  <si>
    <t>5063261161007</t>
  </si>
  <si>
    <t>5063261161557</t>
  </si>
  <si>
    <t>Hackett London/Men/Blazers/HM443383L/Beige/44</t>
  </si>
  <si>
    <t>5063261161724</t>
  </si>
  <si>
    <t>Hackett London/Men/Blazers/HM443382L/Blue/42</t>
  </si>
  <si>
    <t>HM443382L_551</t>
  </si>
  <si>
    <t>HM443382L</t>
  </si>
  <si>
    <t>5063261161731</t>
  </si>
  <si>
    <t>Hackett London/Men/Blazers/HM443382L/Blue/44</t>
  </si>
  <si>
    <t>5063261165005</t>
  </si>
  <si>
    <t>Hackett London/Men/T-shirts/HM563298/Sea Green/L</t>
  </si>
  <si>
    <t>5063261165302</t>
  </si>
  <si>
    <t>Hackett London/Men/T-shirts/HM500812/Sky/S</t>
  </si>
  <si>
    <t>HM500812_513</t>
  </si>
  <si>
    <t>HM500812</t>
  </si>
  <si>
    <t>75% Cotton  25% Linen</t>
  </si>
  <si>
    <t>5063261166248</t>
  </si>
  <si>
    <t>Hackett London/Men/T-shirts/HM500813/Khaki/XXL</t>
  </si>
  <si>
    <t>Tee</t>
  </si>
  <si>
    <t>HM500813_8HO</t>
  </si>
  <si>
    <t>HM500813</t>
  </si>
  <si>
    <t>5063261199024</t>
  </si>
  <si>
    <t>Hackett London/Men/Trousers/HM212619R/Ash Rose Pink/32</t>
  </si>
  <si>
    <t>5063261199055</t>
  </si>
  <si>
    <t>Hackett London/Men/Trousers/HM212619R/Ash Rose Pink/36</t>
  </si>
  <si>
    <t>4894917003942</t>
  </si>
  <si>
    <t>Hackett London/Men/Sunglasses/HML10410/-/One Size</t>
  </si>
  <si>
    <t>90041091</t>
  </si>
  <si>
    <t>SunGlasses</t>
  </si>
  <si>
    <t>HML10410_9IJ</t>
  </si>
  <si>
    <t>HML10410</t>
  </si>
  <si>
    <t>9IJ</t>
  </si>
  <si>
    <t>100% Plastic</t>
  </si>
  <si>
    <t>5052505739829</t>
  </si>
  <si>
    <t>Hackett London/Men/Waistcoats/HM450396R/Blue/40</t>
  </si>
  <si>
    <t>HM450396R_551</t>
  </si>
  <si>
    <t>HM450396R</t>
  </si>
  <si>
    <t>5052505740115</t>
  </si>
  <si>
    <t>Hackett London/Men/Waistcoats/HM450396R/Charcoal Grey/44</t>
  </si>
  <si>
    <t>HM450396R_987</t>
  </si>
  <si>
    <t>Charcoal Grey</t>
  </si>
  <si>
    <t>5052505951191</t>
  </si>
  <si>
    <t>Hackett London/Men/Waistcoats/HM450415R/Blue/44</t>
  </si>
  <si>
    <t>HM450415R_551</t>
  </si>
  <si>
    <t>HM450415R</t>
  </si>
  <si>
    <t>5052505951665</t>
  </si>
  <si>
    <t>Hackett London/Men/Waistcoats/HM450415R/Buff Beige/40</t>
  </si>
  <si>
    <t>HM450415R_821</t>
  </si>
  <si>
    <t>5052505951689</t>
  </si>
  <si>
    <t>Hackett London/Men/Waistcoats/HM450415R/Buff Beige/44</t>
  </si>
  <si>
    <t>5052505951696</t>
  </si>
  <si>
    <t>Hackett London/Men/Waistcoats/HM450415R/Buff Beige/46</t>
  </si>
  <si>
    <t>5052505951764</t>
  </si>
  <si>
    <t>Hackett London/Men/Waistcoats/HM450414R/Blue/42</t>
  </si>
  <si>
    <t>HM450414R_551</t>
  </si>
  <si>
    <t>5052505951849</t>
  </si>
  <si>
    <t>Hackett London/Men/Waistcoats/HM450414R/Buff Beige/40</t>
  </si>
  <si>
    <t>5052505952136</t>
  </si>
  <si>
    <t>Hackett London/Men/Waistcoats/HM450415L/Blue/44</t>
  </si>
  <si>
    <t>HM450415L_551</t>
  </si>
  <si>
    <t>HM450415L</t>
  </si>
  <si>
    <t>5052505952211</t>
  </si>
  <si>
    <t>Hackett London/Men/Waistcoats/HM450415L/Buff Beige/42</t>
  </si>
  <si>
    <t>HM450415L_821</t>
  </si>
  <si>
    <t>5052505951184</t>
  </si>
  <si>
    <t>Hackett London/Men/Waistcoats/HM450415R/Blue/42</t>
  </si>
  <si>
    <t>5052505951610</t>
  </si>
  <si>
    <t>Hackett London/Men/Waistcoats/HM450415R/Blue/48</t>
  </si>
  <si>
    <t>5052505951658</t>
  </si>
  <si>
    <t>Hackett London/Men/Waistcoats/HM450415R/Buff Beige/38</t>
  </si>
  <si>
    <t>5052505951757</t>
  </si>
  <si>
    <t>Hackett London/Men/Waistcoats/HM450414R/Blue/40</t>
  </si>
  <si>
    <t>5052505951771</t>
  </si>
  <si>
    <t>Hackett London/Men/Waistcoats/HM450414R/Blue/44</t>
  </si>
  <si>
    <t>5052505951856</t>
  </si>
  <si>
    <t>Hackett London/Men/Waistcoats/HM450414R/Buff Beige/42</t>
  </si>
  <si>
    <t>5052505952303</t>
  </si>
  <si>
    <t>Hackett London/Men/Waistcoats/HM450414L/Blue/42</t>
  </si>
  <si>
    <t>HM450414L_551</t>
  </si>
  <si>
    <t>HM450414L</t>
  </si>
  <si>
    <t>5052506650642</t>
  </si>
  <si>
    <t>Hackett London/Men/Trousers/HM470075/Charcoal/30</t>
  </si>
  <si>
    <t>HM470075_987</t>
  </si>
  <si>
    <t>HM470075</t>
  </si>
  <si>
    <t>5052507083715</t>
  </si>
  <si>
    <t>Hackett London/Men/Trousers/HM211792R/Oatmeal/38</t>
  </si>
  <si>
    <t>HM211792R_8HW</t>
  </si>
  <si>
    <t>HM211792R</t>
  </si>
  <si>
    <t>99% Cotton; 1% Elastane</t>
  </si>
  <si>
    <t>5052507096791</t>
  </si>
  <si>
    <t>Hackett London/Men/Trousers/HM211792L/Oatmeal/36</t>
  </si>
  <si>
    <t>HM211792L_8HW</t>
  </si>
  <si>
    <t>HM211792L</t>
  </si>
  <si>
    <t>5052507347824</t>
  </si>
  <si>
    <t>Hackett London/Men/Trousers/HM470179/Brightnavy/31</t>
  </si>
  <si>
    <t>HM470179_5CR</t>
  </si>
  <si>
    <t>HM470179</t>
  </si>
  <si>
    <t>5052507350473</t>
  </si>
  <si>
    <t>Hackett London/Men/Blazers/HM470178/Middle Grey/38</t>
  </si>
  <si>
    <t>5052507350480</t>
  </si>
  <si>
    <t>Hackett London/Men/Blazers/HM470178/Middle Grey/40</t>
  </si>
  <si>
    <t>5052505952372</t>
  </si>
  <si>
    <t>Hackett London/Men/Waistcoats/HM450414L/Buff Beige/38</t>
  </si>
  <si>
    <t>HM450414L_821</t>
  </si>
  <si>
    <t>5052505952396</t>
  </si>
  <si>
    <t>Hackett London/Men/Waistcoats/HM450414L/Buff Beige/42</t>
  </si>
  <si>
    <t>5052506650666</t>
  </si>
  <si>
    <t>Hackett London/Men/Trousers/HM470075/Charcoal Grey/32</t>
  </si>
  <si>
    <t>5059098107691</t>
  </si>
  <si>
    <t>Hackett London/Men/Blazers/HM442779R/Navy/36</t>
  </si>
  <si>
    <t>HM442779R_595</t>
  </si>
  <si>
    <t>HM442779R</t>
  </si>
  <si>
    <t>5059098203355</t>
  </si>
  <si>
    <t>Hackett London/Men/Trousers/HM212067L/Optic White/38</t>
  </si>
  <si>
    <t>HM212067L_802</t>
  </si>
  <si>
    <t>HM212067L</t>
  </si>
  <si>
    <t>5059098498751</t>
  </si>
  <si>
    <t>Hackett London/Men/Trousers/HM212101L/Sand Beige/34</t>
  </si>
  <si>
    <t>HM212101L_847</t>
  </si>
  <si>
    <t>HM212101L</t>
  </si>
  <si>
    <t>97% Cotton; 3% Elastane</t>
  </si>
  <si>
    <t>5059098799520</t>
  </si>
  <si>
    <t>Hackett London/Men/Waistcoats/HM450556R/Apricot Orange/40</t>
  </si>
  <si>
    <t>5059098800271</t>
  </si>
  <si>
    <t>Hackett London/Men/Waistcoats/HM450556R/Teal Blue/38</t>
  </si>
  <si>
    <t>HM450556R_514</t>
  </si>
  <si>
    <t>5059098800288</t>
  </si>
  <si>
    <t>Hackett London/Men/Waistcoats/HM450556R/Teal Blue/40</t>
  </si>
  <si>
    <t>5059098800400</t>
  </si>
  <si>
    <t>Hackett London/Men/Waistcoats/HM450556R/Teal Blue/44</t>
  </si>
  <si>
    <t>5059747149171</t>
  </si>
  <si>
    <t>Hackett London/Men/Waistcoats/HM470416R/Navy/42</t>
  </si>
  <si>
    <t>HM470416R_595</t>
  </si>
  <si>
    <t>HM470416R</t>
  </si>
  <si>
    <t>5059747158814</t>
  </si>
  <si>
    <t>Hackett London/Men/Waistcoats/HM450599R/Orange/48</t>
  </si>
  <si>
    <t>5059747159071</t>
  </si>
  <si>
    <t>Hackett London/Men/Waistcoats/HM450599R/Wine Purple/46</t>
  </si>
  <si>
    <t>5059747159255</t>
  </si>
  <si>
    <t>Hackett London/Men/Waistcoats/HM450599R/French Blue/46</t>
  </si>
  <si>
    <t>HM450599R_541</t>
  </si>
  <si>
    <t>5059747317891</t>
  </si>
  <si>
    <t>Hackett London/Men/Trousers/HM212382R/Stone Beige/36</t>
  </si>
  <si>
    <t>HM212382R_836</t>
  </si>
  <si>
    <t>HM212382R</t>
  </si>
  <si>
    <t>5052507350503</t>
  </si>
  <si>
    <t>Hackett London/Men/Blazers/HM470178/Middle Grey/42</t>
  </si>
  <si>
    <t>5059098034447</t>
  </si>
  <si>
    <t>Hackett London/Men/Waistcoats/HM470313/Charcoal/40</t>
  </si>
  <si>
    <t>HM470313_987</t>
  </si>
  <si>
    <t>HM470313</t>
  </si>
  <si>
    <t>5059098197319</t>
  </si>
  <si>
    <t>Hackett London/Men/Trousers/HM212067R/Optic White/36</t>
  </si>
  <si>
    <t>HM212067R_802</t>
  </si>
  <si>
    <t>HM212067R</t>
  </si>
  <si>
    <t>5059098498768</t>
  </si>
  <si>
    <t>Hackett London/Men/Trousers/HM212101L/Sand Beige/36</t>
  </si>
  <si>
    <t>5059098499055</t>
  </si>
  <si>
    <t>Hackett London/Men/Trousers/HM212101R/Sand Beige/34</t>
  </si>
  <si>
    <t>HM212101R_847</t>
  </si>
  <si>
    <t>HM212101R</t>
  </si>
  <si>
    <t>5059098499062</t>
  </si>
  <si>
    <t>Hackett London/Men/Trousers/HM212101R/Sand Beige/36</t>
  </si>
  <si>
    <t>5059747425923</t>
  </si>
  <si>
    <t>Hackett London/Men/Sweatshirts/HM581116/Dusty Olive/XL</t>
  </si>
  <si>
    <t>5059098502359</t>
  </si>
  <si>
    <t>Hackett London/Men/Suits/HM422916R/Grey/Green/38</t>
  </si>
  <si>
    <t>HM422916R_9EH</t>
  </si>
  <si>
    <t>HM422916R</t>
  </si>
  <si>
    <t>9EH</t>
  </si>
  <si>
    <t>Grey/Green</t>
  </si>
  <si>
    <t>74% Wool; 17% Polyester; 9% Elastane</t>
  </si>
  <si>
    <t>5059098800080</t>
  </si>
  <si>
    <t>Hackett London/Men/Waistcoats/HM450556R/Oxford Blue/38</t>
  </si>
  <si>
    <t>HM450556R_502</t>
  </si>
  <si>
    <t>502</t>
  </si>
  <si>
    <t>Oxford Blue</t>
  </si>
  <si>
    <t>5059098800097</t>
  </si>
  <si>
    <t>Hackett London/Men/Waistcoats/HM450556R/Oxford Blue/40</t>
  </si>
  <si>
    <t>5059747448625</t>
  </si>
  <si>
    <t>Hackett London/Men/Trousers/HM212428/Navy/32</t>
  </si>
  <si>
    <t>HM212428_595</t>
  </si>
  <si>
    <t>HM212428</t>
  </si>
  <si>
    <t>50% Lyocell  45% Polyamide  5% Polyester</t>
  </si>
  <si>
    <t>5059747462805</t>
  </si>
  <si>
    <t>5059747462843</t>
  </si>
  <si>
    <t>Hackett London/Men/Trousers/HM212405R/Blue Depth/42</t>
  </si>
  <si>
    <t>5059747470190</t>
  </si>
  <si>
    <t>Hackett London/Men/Trousers/HM212405S/Blue Depth/33</t>
  </si>
  <si>
    <t>HM212405S_5SE</t>
  </si>
  <si>
    <t>HM212405S</t>
  </si>
  <si>
    <t>5059747473573</t>
  </si>
  <si>
    <t>Hackett London/Men/Blazers/HM443164R/Light Grey/42</t>
  </si>
  <si>
    <t>95% Cotton; 5% Elastane</t>
  </si>
  <si>
    <t>5059747477861</t>
  </si>
  <si>
    <t>Hackett London/Men/Blazers/HM443185R/Beige/36</t>
  </si>
  <si>
    <t>5059747477915</t>
  </si>
  <si>
    <t>Hackett London/Men/Blazers/HM443185R/Beige/46</t>
  </si>
  <si>
    <t>5059747491430</t>
  </si>
  <si>
    <t>Hackett London/Men/Jackets/HM402930/-/XL</t>
  </si>
  <si>
    <t>HM402930_914</t>
  </si>
  <si>
    <t>HM402930</t>
  </si>
  <si>
    <t>914</t>
  </si>
  <si>
    <t>92% Polyester; 8% Spandex</t>
  </si>
  <si>
    <t>5059098800202</t>
  </si>
  <si>
    <t>Hackett London/Men/Waistcoats/HM450556R/Oxford Blue/42</t>
  </si>
  <si>
    <t>5059098800264</t>
  </si>
  <si>
    <t>Hackett London/Men/Waistcoats/HM450556R/Teal Blue/36</t>
  </si>
  <si>
    <t>5059098800295</t>
  </si>
  <si>
    <t>Hackett London/Men/Waistcoats/HM450556R/Teal Blue/42</t>
  </si>
  <si>
    <t>5059098800417</t>
  </si>
  <si>
    <t>Hackett London/Men/Waistcoats/HM450556R/Teal Blue/46</t>
  </si>
  <si>
    <t>5059098800936</t>
  </si>
  <si>
    <t>Hackett London/Men/Suits/HM450550L/Black/38</t>
  </si>
  <si>
    <t>62012000</t>
  </si>
  <si>
    <t>HM450550L_999</t>
  </si>
  <si>
    <t>HM450550L</t>
  </si>
  <si>
    <t>5059098801117</t>
  </si>
  <si>
    <t>Hackett London/Men/Suits/HM450550S/Black/38</t>
  </si>
  <si>
    <t>HM450550S_999</t>
  </si>
  <si>
    <t>HM450550S</t>
  </si>
  <si>
    <t>5059747519356</t>
  </si>
  <si>
    <t>Hackett London/Men/Suits/HM423073R/Lt Gry/Blue/38</t>
  </si>
  <si>
    <t>HM423073R_9HF</t>
  </si>
  <si>
    <t>HM423073R</t>
  </si>
  <si>
    <t>9HF</t>
  </si>
  <si>
    <t>Lt Gry/Blue</t>
  </si>
  <si>
    <t>52% Cotton; 48% Wool</t>
  </si>
  <si>
    <t>5059747519363</t>
  </si>
  <si>
    <t>Hackett London/Men/Suits/HM423073R/Lt Gry/Blue/40</t>
  </si>
  <si>
    <t>5059747520444</t>
  </si>
  <si>
    <t>Hackett London/Men/Blazers/HM443195R/Sage Green/40</t>
  </si>
  <si>
    <t>68% Wool; 18% Silk; 14% Linen</t>
  </si>
  <si>
    <t>5059747525760</t>
  </si>
  <si>
    <t>Hackett London/Men/Suits/HM423064R/Beige/44</t>
  </si>
  <si>
    <t>HM423064R_844</t>
  </si>
  <si>
    <t>HM423064R</t>
  </si>
  <si>
    <t>85% Cotton; 11% Silk; 4% Elastane</t>
  </si>
  <si>
    <t>5059747525920</t>
  </si>
  <si>
    <t>Hackett London/Men/Suits/HM423064L/Beige/40</t>
  </si>
  <si>
    <t>HM423064L_844</t>
  </si>
  <si>
    <t>HM423064L</t>
  </si>
  <si>
    <t>5059747569238</t>
  </si>
  <si>
    <t>Hackett London/Men/Trousers/HM212445R/Blue/34</t>
  </si>
  <si>
    <t>55% Cotton; 45% Linen</t>
  </si>
  <si>
    <t>5059747057421</t>
  </si>
  <si>
    <t>Hackett London/Men/Blazers/HM443036S/Mink Beige/36</t>
  </si>
  <si>
    <t>HM443036S_872</t>
  </si>
  <si>
    <t>HM443036S</t>
  </si>
  <si>
    <t>872</t>
  </si>
  <si>
    <t>Mink Beige</t>
  </si>
  <si>
    <t>45% Polyester; 33% Wool; 12% Viscose; 8% Linen; 2% Elastane</t>
  </si>
  <si>
    <t>5059747569412</t>
  </si>
  <si>
    <t>Hackett London/Men/Trousers/HM212445R/Ecru White/38</t>
  </si>
  <si>
    <t>5059747096017</t>
  </si>
  <si>
    <t>Hackett London/Men/Trousers/HM212321L/Olive Green/34</t>
  </si>
  <si>
    <t>HM212321L_728</t>
  </si>
  <si>
    <t>HM212321L</t>
  </si>
  <si>
    <t>728</t>
  </si>
  <si>
    <t>Olive Green</t>
  </si>
  <si>
    <t>5059747097922</t>
  </si>
  <si>
    <t>Hackett London/Men/Trousers/HM212323L/Olive Green/36</t>
  </si>
  <si>
    <t>HM212323L_728</t>
  </si>
  <si>
    <t>HM212323L</t>
  </si>
  <si>
    <t>5059747098363</t>
  </si>
  <si>
    <t>Hackett London/Men/Trousers/HM212323R/Olive Green/38</t>
  </si>
  <si>
    <t>HM212323R_728</t>
  </si>
  <si>
    <t>HM212323R</t>
  </si>
  <si>
    <t>5059747158791</t>
  </si>
  <si>
    <t>Hackett London/Men/Waistcoats/HM450599R/Orange/44</t>
  </si>
  <si>
    <t>5059747159033</t>
  </si>
  <si>
    <t>Hackett London/Men/Waistcoats/HM450599R/Wine Purple/38</t>
  </si>
  <si>
    <t>5059747159040</t>
  </si>
  <si>
    <t>Hackett London/Men/Waistcoats/HM450599R/Wine Purple/40</t>
  </si>
  <si>
    <t>5059747159064</t>
  </si>
  <si>
    <t>Hackett London/Men/Waistcoats/HM450599R/Wine Purple/44</t>
  </si>
  <si>
    <t>5059747660386</t>
  </si>
  <si>
    <t>Hackett London/Men/Blazers/HM443232R/Brown/Beige/46</t>
  </si>
  <si>
    <t>HM443232R_8LG</t>
  </si>
  <si>
    <t>HM443232R</t>
  </si>
  <si>
    <t>8LG</t>
  </si>
  <si>
    <t>Brown/Beige</t>
  </si>
  <si>
    <t>53% Linen; 26% Polyester; 21% Wool</t>
  </si>
  <si>
    <t>5059747683927</t>
  </si>
  <si>
    <t>Hackett London/Men/Blazers/HM470467R/Khaki Green/40</t>
  </si>
  <si>
    <t>5059747695500</t>
  </si>
  <si>
    <t>Hackett London/Men/Trousers/HM212476R/Navy/40</t>
  </si>
  <si>
    <t>HM212476R_595</t>
  </si>
  <si>
    <t>5059747695937</t>
  </si>
  <si>
    <t>Hackett London/Men/Trousers/HM212476R/Sand Beige/36</t>
  </si>
  <si>
    <t>HM212476R_847</t>
  </si>
  <si>
    <t>5059747696378</t>
  </si>
  <si>
    <t>Hackett London/Men/Trousers/HM212477/-/34</t>
  </si>
  <si>
    <t>HM212477_6FT</t>
  </si>
  <si>
    <t>5059747696552</t>
  </si>
  <si>
    <t>Hackett London/Men/Trousers/HM212477R/Sand Beige/34</t>
  </si>
  <si>
    <t>5059747696675</t>
  </si>
  <si>
    <t>Hackett London/Men/Trousers/HM212477R/Grey/40</t>
  </si>
  <si>
    <t>HM212477R_945</t>
  </si>
  <si>
    <t>5059747731468</t>
  </si>
  <si>
    <t>Hackett London/Men/Waistcoats/HM470469R/Brightnavy/42</t>
  </si>
  <si>
    <t>5059747406960</t>
  </si>
  <si>
    <t>Hackett London/Men/Trousers/HM212413L/Charcoal Grey/34</t>
  </si>
  <si>
    <t>HM212413L_987</t>
  </si>
  <si>
    <t>HM212413L</t>
  </si>
  <si>
    <t>5059747407233</t>
  </si>
  <si>
    <t>Hackett London/Men/Trousers/HM212413/Charcoal/33</t>
  </si>
  <si>
    <t>5059747776131</t>
  </si>
  <si>
    <t>Hackett London/Men/Knitwear/HM703055/Chocolate/XXL</t>
  </si>
  <si>
    <t>61101910</t>
  </si>
  <si>
    <t>OtherKnit</t>
  </si>
  <si>
    <t>HM703055_899</t>
  </si>
  <si>
    <t>HM703055</t>
  </si>
  <si>
    <t>899</t>
  </si>
  <si>
    <t>Chocolate</t>
  </si>
  <si>
    <t>5059747792858</t>
  </si>
  <si>
    <t>Hackett London/Men/Blazers/HM470472/Brightnavy/38</t>
  </si>
  <si>
    <t>HM470472_5CR</t>
  </si>
  <si>
    <t>HM470472</t>
  </si>
  <si>
    <t>5059747857748</t>
  </si>
  <si>
    <t>Hackett London/Men/Jackets/HM443260/-/42</t>
  </si>
  <si>
    <t>HM443260_8LG</t>
  </si>
  <si>
    <t>HM443260</t>
  </si>
  <si>
    <t>55% Wool  45% Polyester</t>
  </si>
  <si>
    <t>5059747440476</t>
  </si>
  <si>
    <t>Hackett London/Men/Knitwear/HM702950/Stone/M</t>
  </si>
  <si>
    <t>5059747440971</t>
  </si>
  <si>
    <t>Hackett London/Men/Knitwear/HM702944/Navy/S</t>
  </si>
  <si>
    <t>61109090</t>
  </si>
  <si>
    <t>HM702944_595</t>
  </si>
  <si>
    <t>HM702944</t>
  </si>
  <si>
    <t>100% Bamboo</t>
  </si>
  <si>
    <t>5059747441183</t>
  </si>
  <si>
    <t>Hackett London/Men/Cardigans/HM702943/White/S</t>
  </si>
  <si>
    <t>HM702943_800</t>
  </si>
  <si>
    <t>HM702943</t>
  </si>
  <si>
    <t>70% Cotton  30% Silk</t>
  </si>
  <si>
    <t>5059747441893</t>
  </si>
  <si>
    <t>Hackett London/Men/Hoodies/HM702936/Navy/XL</t>
  </si>
  <si>
    <t>HM702936_595</t>
  </si>
  <si>
    <t>HM702936</t>
  </si>
  <si>
    <t>75% Merino Wool  25% Silk</t>
  </si>
  <si>
    <t>5059747453940</t>
  </si>
  <si>
    <t>Hackett London/Men/Trousers/HM212407/White/32</t>
  </si>
  <si>
    <t>5059747925638</t>
  </si>
  <si>
    <t>Hackett London/Men/Trousers/HM212488R/Rust Orange/32</t>
  </si>
  <si>
    <t>HM212488R_198</t>
  </si>
  <si>
    <t>198</t>
  </si>
  <si>
    <t>Rust Orange</t>
  </si>
  <si>
    <t>5059747925898</t>
  </si>
  <si>
    <t>Hackett London/Men/Trousers/HM212488R/Dusty Red/38</t>
  </si>
  <si>
    <t>HM212488R_218</t>
  </si>
  <si>
    <t>218</t>
  </si>
  <si>
    <t>Dusty Red</t>
  </si>
  <si>
    <t>5059747933060</t>
  </si>
  <si>
    <t>Hackett London/Men/Trousers/HM212491R/Canvas White/36</t>
  </si>
  <si>
    <t>HM212491R_810</t>
  </si>
  <si>
    <t>HM212491R</t>
  </si>
  <si>
    <t>5059747462744</t>
  </si>
  <si>
    <t>5059747462850</t>
  </si>
  <si>
    <t>Hackett London/Men/Trousers/HM212405R/Blue Depth/44</t>
  </si>
  <si>
    <t>5059747473603</t>
  </si>
  <si>
    <t>Hackett London/Men/Blazers/HM443164R/Light Grey/48</t>
  </si>
  <si>
    <t>5063261023213</t>
  </si>
  <si>
    <t>Hackett London/Men/Jeans/HM212606/White/34</t>
  </si>
  <si>
    <t>HM212606_800</t>
  </si>
  <si>
    <t>HM212606</t>
  </si>
  <si>
    <t>5063261023237</t>
  </si>
  <si>
    <t>Hackett London/Men/Trousers/HM212606R/White/38</t>
  </si>
  <si>
    <t>HM212606R_800</t>
  </si>
  <si>
    <t>HM212606R</t>
  </si>
  <si>
    <t>5063261029932</t>
  </si>
  <si>
    <t>Hackett London/Men/Jackets/HM443366/Pink/44</t>
  </si>
  <si>
    <t>5063261032512</t>
  </si>
  <si>
    <t>Hackett London/Men/Jackets/HM443339/Navy/38</t>
  </si>
  <si>
    <t>HM443339_595</t>
  </si>
  <si>
    <t>5063261142150</t>
  </si>
  <si>
    <t>Hackett London/Men/Trousers/HM212477R/Khaki/34</t>
  </si>
  <si>
    <t>5063261146493</t>
  </si>
  <si>
    <t>Hackett London/Men/Trousers/HM212476L/Dusty Blue/34</t>
  </si>
  <si>
    <t>5059747519349</t>
  </si>
  <si>
    <t>Hackett London/Men/Suits/HM423073R/Lt Gry/Blue/36</t>
  </si>
  <si>
    <t>5059747519370</t>
  </si>
  <si>
    <t>Hackett London/Men/Suits/HM423073R/Lt Gry/Blue/42</t>
  </si>
  <si>
    <t>5059747519387</t>
  </si>
  <si>
    <t>Hackett London/Men/Suits/HM423073R/Lt Gry/Blue/44</t>
  </si>
  <si>
    <t>5059747519394</t>
  </si>
  <si>
    <t>Brand</t>
  </si>
  <si>
    <t>Hackett London</t>
  </si>
  <si>
    <t>Total Pieces</t>
  </si>
  <si>
    <t>Total RRP</t>
  </si>
  <si>
    <t>RRP per unit</t>
  </si>
  <si>
    <t>Category</t>
  </si>
  <si>
    <t>Sum of Stock Count</t>
  </si>
  <si>
    <t>Sum of Total RRP</t>
  </si>
  <si>
    <t>Season</t>
  </si>
  <si>
    <t>Trousers</t>
  </si>
  <si>
    <t>SS</t>
  </si>
  <si>
    <t>Blazers</t>
  </si>
  <si>
    <t>AW</t>
  </si>
  <si>
    <t>Waistcoats</t>
  </si>
  <si>
    <t>Grand Total</t>
  </si>
  <si>
    <t>Knitwear</t>
  </si>
  <si>
    <t>Jackets</t>
  </si>
  <si>
    <t>Gender</t>
  </si>
  <si>
    <t>Jeans</t>
  </si>
  <si>
    <t>Men</t>
  </si>
  <si>
    <t>Shirts</t>
  </si>
  <si>
    <t>Blouses</t>
  </si>
  <si>
    <t>Accessories</t>
  </si>
  <si>
    <t>Suits</t>
  </si>
  <si>
    <t>T-shirts</t>
  </si>
  <si>
    <t>Swimwear</t>
  </si>
  <si>
    <t>Shorts</t>
  </si>
  <si>
    <t>Sunglasses</t>
  </si>
  <si>
    <t>Hoodies</t>
  </si>
  <si>
    <t>Vests</t>
  </si>
  <si>
    <t>Sweatshirts</t>
  </si>
  <si>
    <t>Masks &amp; Masks Filter</t>
  </si>
  <si>
    <t>Caps</t>
  </si>
  <si>
    <t>Hats</t>
  </si>
  <si>
    <t>Scarves</t>
  </si>
  <si>
    <t>Cardigans</t>
  </si>
  <si>
    <t>Bags &amp; Backpacks</t>
  </si>
  <si>
    <t>Belts</t>
  </si>
  <si>
    <t>Gloves</t>
  </si>
  <si>
    <t>Item SKU</t>
  </si>
  <si>
    <t>Item Description</t>
  </si>
  <si>
    <t>Stock Count</t>
  </si>
  <si>
    <t>RRP</t>
  </si>
  <si>
    <t>Weight</t>
  </si>
  <si>
    <t>HS Code</t>
  </si>
  <si>
    <t>Location type</t>
  </si>
  <si>
    <t>Product type</t>
  </si>
  <si>
    <t>Supplier category</t>
  </si>
  <si>
    <t>Supplier gender</t>
  </si>
  <si>
    <t>Colour Style Code</t>
  </si>
  <si>
    <t>Style code</t>
  </si>
  <si>
    <t>Colour code</t>
  </si>
  <si>
    <t>Country of origin</t>
  </si>
  <si>
    <t>Year</t>
  </si>
  <si>
    <t>Size</t>
  </si>
  <si>
    <t>Color Name</t>
  </si>
  <si>
    <t>Composition</t>
  </si>
  <si>
    <t>Site reference</t>
  </si>
  <si>
    <t>5051534762884</t>
  </si>
  <si>
    <t>Hackett London/Men/Jackets/HM401170/Navy/2XL</t>
  </si>
  <si>
    <t>62014010</t>
  </si>
  <si>
    <t>Pick</t>
  </si>
  <si>
    <t>Textile</t>
  </si>
  <si>
    <t>Outerwear</t>
  </si>
  <si>
    <t>HM401170_595</t>
  </si>
  <si>
    <t>HM401170</t>
  </si>
  <si>
    <t>595</t>
  </si>
  <si>
    <t>China</t>
  </si>
  <si>
    <t>2015</t>
  </si>
  <si>
    <t>2XL</t>
  </si>
  <si>
    <t>Navy</t>
  </si>
  <si>
    <t>100% Polyamide</t>
  </si>
  <si>
    <t>ABAGAR</t>
  </si>
  <si>
    <t>5052506403446</t>
  </si>
  <si>
    <t>Hackett London/Men/Trousers/HM211623R/Bay Blue/28</t>
  </si>
  <si>
    <t>62034235</t>
  </si>
  <si>
    <t>HM211623R_524</t>
  </si>
  <si>
    <t>HM211623R</t>
  </si>
  <si>
    <t>524</t>
  </si>
  <si>
    <t>Bulgaria</t>
  </si>
  <si>
    <t>2018</t>
  </si>
  <si>
    <t>28</t>
  </si>
  <si>
    <t>Bay Blue</t>
  </si>
  <si>
    <t>99% Cotton  1% Elastane</t>
  </si>
  <si>
    <t>5052506583018</t>
  </si>
  <si>
    <t>Hackett London/Men/Blazers/HM442304L/Tan/Brown/40</t>
  </si>
  <si>
    <t>62033990</t>
  </si>
  <si>
    <t>HM442304L_8CS</t>
  </si>
  <si>
    <t>HM442304L</t>
  </si>
  <si>
    <t>8CS</t>
  </si>
  <si>
    <t>Romania</t>
  </si>
  <si>
    <t>40</t>
  </si>
  <si>
    <t>Tan/Brown</t>
  </si>
  <si>
    <t>75% Hemp  25% Wool</t>
  </si>
  <si>
    <t>5052506651120</t>
  </si>
  <si>
    <t>Hackett London/Men/Blazers/HM470074/Charcoal/38</t>
  </si>
  <si>
    <t>62033100</t>
  </si>
  <si>
    <t>HM470074_987</t>
  </si>
  <si>
    <t>HM470074</t>
  </si>
  <si>
    <t>987</t>
  </si>
  <si>
    <t>2023</t>
  </si>
  <si>
    <t>38</t>
  </si>
  <si>
    <t>Charcoal</t>
  </si>
  <si>
    <t>100% Sheep Wool</t>
  </si>
  <si>
    <t>5051534636352</t>
  </si>
  <si>
    <t>Hackett London/Men/Jackets/HM401095/Navy/3XL</t>
  </si>
  <si>
    <t>HM401095_595</t>
  </si>
  <si>
    <t>HM401095</t>
  </si>
  <si>
    <t>3XL</t>
  </si>
  <si>
    <t>5052504482986</t>
  </si>
  <si>
    <t>Hackett London/Men/Jackets/HM401403/Navy/3XL</t>
  </si>
  <si>
    <t>HM401403_595</t>
  </si>
  <si>
    <t>HM401403</t>
  </si>
  <si>
    <t>Tunisia</t>
  </si>
  <si>
    <t>2016</t>
  </si>
  <si>
    <t>5052505951863</t>
  </si>
  <si>
    <t>Hackett London/Men/Waistcoats/HM450414R/Buff Beige/44</t>
  </si>
  <si>
    <t>62113900</t>
  </si>
  <si>
    <t>Formal Wear</t>
  </si>
  <si>
    <t>HM450414R_821</t>
  </si>
  <si>
    <t>HM450414R</t>
  </si>
  <si>
    <t>821</t>
  </si>
  <si>
    <t>Ukraine</t>
  </si>
  <si>
    <t>2017</t>
  </si>
  <si>
    <t>44</t>
  </si>
  <si>
    <t>Buff Beige</t>
  </si>
  <si>
    <t>100% Linen</t>
  </si>
  <si>
    <t>5052506528415</t>
  </si>
  <si>
    <t>Hackett London/Men/Blazers/HM442304R/Tan/Brown/40</t>
  </si>
  <si>
    <t>HM442304R_8CS</t>
  </si>
  <si>
    <t>HM442304R</t>
  </si>
  <si>
    <t>5052507077981</t>
  </si>
  <si>
    <t>Hackett London/Men/Trousers/HM211790R/Oatmeal/40</t>
  </si>
  <si>
    <t>HM211790R_8HW</t>
  </si>
  <si>
    <t>HM211790R</t>
  </si>
  <si>
    <t>8HW</t>
  </si>
  <si>
    <t>2019</t>
  </si>
  <si>
    <t>Oatmeal</t>
  </si>
  <si>
    <t>5052506651137</t>
  </si>
  <si>
    <t>Hackett London/Men/Blazers/HM470074/Charcoal/40</t>
  </si>
  <si>
    <t>5052507093455</t>
  </si>
  <si>
    <t>Hackett London/Men/Trousers/HM211790L/Oatmeal/38</t>
  </si>
  <si>
    <t>HM211790L_8HW</t>
  </si>
  <si>
    <t>HM211790L</t>
  </si>
  <si>
    <t>5052507350442</t>
  </si>
  <si>
    <t>Hackett London/Men/Blazers/HM470178/Middle Grey/36</t>
  </si>
  <si>
    <t>HM470178_925</t>
  </si>
  <si>
    <t>HM470178</t>
  </si>
  <si>
    <t>925</t>
  </si>
  <si>
    <t>36</t>
  </si>
  <si>
    <t>Middle Grey</t>
  </si>
  <si>
    <t>100% Wool</t>
  </si>
  <si>
    <t>5052507889775</t>
  </si>
  <si>
    <t>Hackett London/Men/Suits/HM422815R/Navy/46</t>
  </si>
  <si>
    <t>62031100</t>
  </si>
  <si>
    <t>HM422815R_595</t>
  </si>
  <si>
    <t>HM422815R</t>
  </si>
  <si>
    <t>46</t>
  </si>
  <si>
    <t>5052507082183</t>
  </si>
  <si>
    <t>Hackett London/Men/Trousers/HM211791R/Navy/40</t>
  </si>
  <si>
    <t>HM211791R_595</t>
  </si>
  <si>
    <t>HM211791R</t>
  </si>
  <si>
    <t>5052507093431</t>
  </si>
  <si>
    <t>Hackett London/Men/Trousers/HM211790L/Oatmeal/36</t>
  </si>
  <si>
    <t>5059098082905</t>
  </si>
  <si>
    <t>Hackett London/Men/Blazers/HM442802R/Beige/44</t>
  </si>
  <si>
    <t>62033290</t>
  </si>
  <si>
    <t>HM442802R_844</t>
  </si>
  <si>
    <t>HM442802R</t>
  </si>
  <si>
    <t>844</t>
  </si>
  <si>
    <t>2020</t>
  </si>
  <si>
    <t>Beige</t>
  </si>
  <si>
    <t>98% Wool  2% Elastane</t>
  </si>
  <si>
    <t>5059098175973</t>
  </si>
  <si>
    <t>Hackett London/Men/Trousers/HM212068R/Blazer/38</t>
  </si>
  <si>
    <t>HM212068R_5PF</t>
  </si>
  <si>
    <t>HM212068R</t>
  </si>
  <si>
    <t>5PF</t>
  </si>
  <si>
    <t>Blazer</t>
  </si>
  <si>
    <t>96% Cotton  4% Elastane</t>
  </si>
  <si>
    <t>5059098179056</t>
  </si>
  <si>
    <t>Hackett London/Men/Trousers/HM212066R/Optic White/38</t>
  </si>
  <si>
    <t>HM212066R_802</t>
  </si>
  <si>
    <t>HM212066R</t>
  </si>
  <si>
    <t>802</t>
  </si>
  <si>
    <t>Optic White</t>
  </si>
  <si>
    <t>5059098188652</t>
  </si>
  <si>
    <t>Hackett London/Men/Trousers/HM212065L/Lt Aqua/38</t>
  </si>
  <si>
    <t>HM212065L_5MK</t>
  </si>
  <si>
    <t>HM212065L</t>
  </si>
  <si>
    <t>5MK</t>
  </si>
  <si>
    <t>Lt Aqua</t>
  </si>
  <si>
    <t>5059098103082</t>
  </si>
  <si>
    <t>Hackett London/Men/Blazers/HM442793R/Blue/50</t>
  </si>
  <si>
    <t>HM442793R_551</t>
  </si>
  <si>
    <t>HM442793R</t>
  </si>
  <si>
    <t>551</t>
  </si>
  <si>
    <t>50</t>
  </si>
  <si>
    <t>Blue</t>
  </si>
  <si>
    <t>5059098200972</t>
  </si>
  <si>
    <t>Hackett London/Men/Trousers/HM212065R/Lt Aqua/38</t>
  </si>
  <si>
    <t>HM212065R_5MK</t>
  </si>
  <si>
    <t>HM212065R</t>
  </si>
  <si>
    <t>5059098200958</t>
  </si>
  <si>
    <t>Hackett London/Men/Trousers/HM212065R/Lt Aqua/36</t>
  </si>
  <si>
    <t>5059098201153</t>
  </si>
  <si>
    <t>Hackett London/Men/Trousers/HM212065R/Blazer/28</t>
  </si>
  <si>
    <t>HM212065R_5PF</t>
  </si>
  <si>
    <t>5059098584423</t>
  </si>
  <si>
    <t>Hackett London/Men/Trousers/HM212185L/Oatmeal/38</t>
  </si>
  <si>
    <t>HM212185L_8HW</t>
  </si>
  <si>
    <t>HM212185L</t>
  </si>
  <si>
    <t>Turkey</t>
  </si>
  <si>
    <t>5059098661117</t>
  </si>
  <si>
    <t>Hackett London/Men/Blazers/HM442960R/Yellow/40</t>
  </si>
  <si>
    <t>HM442960R_043</t>
  </si>
  <si>
    <t>HM442960R</t>
  </si>
  <si>
    <t>043</t>
  </si>
  <si>
    <t>2021</t>
  </si>
  <si>
    <t>Yellow</t>
  </si>
  <si>
    <t>5059098720319</t>
  </si>
  <si>
    <t>Hackett London/Men/Trousers/HM212204L/Coral Pink/38</t>
  </si>
  <si>
    <t>HM212204L_179</t>
  </si>
  <si>
    <t>HM212204L</t>
  </si>
  <si>
    <t>179</t>
  </si>
  <si>
    <t>Portugal</t>
  </si>
  <si>
    <t>Coral Pink</t>
  </si>
  <si>
    <t>5059098721170</t>
  </si>
  <si>
    <t>Hackett London/Men/Trousers/HM212204L/Feather/38</t>
  </si>
  <si>
    <t>HM212204L_8FN</t>
  </si>
  <si>
    <t>8FN</t>
  </si>
  <si>
    <t>Feather</t>
  </si>
  <si>
    <t>5059098741925</t>
  </si>
  <si>
    <t>Hackett London/Men/Trousers/HM212202/Sage/38</t>
  </si>
  <si>
    <t>HM212202_621</t>
  </si>
  <si>
    <t>HM212202</t>
  </si>
  <si>
    <t>621</t>
  </si>
  <si>
    <t>Sage</t>
  </si>
  <si>
    <t>5059098749662</t>
  </si>
  <si>
    <t>Hackett London/Men/Trousers/HM212204R/Sunlight Yellow/30</t>
  </si>
  <si>
    <t>HM212204R_019</t>
  </si>
  <si>
    <t>HM212204R</t>
  </si>
  <si>
    <t>019</t>
  </si>
  <si>
    <t>30</t>
  </si>
  <si>
    <t>Sunlight Yellow</t>
  </si>
  <si>
    <t>5059098750002</t>
  </si>
  <si>
    <t>Hackett London/Men/Trousers/HM212204R/Sunlight Yellow/34</t>
  </si>
  <si>
    <t>34</t>
  </si>
  <si>
    <t>5059098799513</t>
  </si>
  <si>
    <t>Hackett London/Men/Waistcoats/HM450556R/Apricot Orange/38</t>
  </si>
  <si>
    <t>HM450556R_121</t>
  </si>
  <si>
    <t>HM450556R</t>
  </si>
  <si>
    <t>121</t>
  </si>
  <si>
    <t>Apricot Orange</t>
  </si>
  <si>
    <t>5059098945231</t>
  </si>
  <si>
    <t>Hackett London/Men/Blouses/HM580957/Dk Navy/XXL</t>
  </si>
  <si>
    <t>61102091</t>
  </si>
  <si>
    <t>Crew</t>
  </si>
  <si>
    <t>HM580957_5EZ</t>
  </si>
  <si>
    <t>HM580957</t>
  </si>
  <si>
    <t>5EZ</t>
  </si>
  <si>
    <t>XXL</t>
  </si>
  <si>
    <t>Dk Navy</t>
  </si>
  <si>
    <t>100% Cotton</t>
  </si>
  <si>
    <t>5059098583266</t>
  </si>
  <si>
    <t>Hackett London/Men/Trousers/HM212187/Oatmeal/34</t>
  </si>
  <si>
    <t>HM212187_8HW</t>
  </si>
  <si>
    <t>HM212187</t>
  </si>
  <si>
    <t>5059747007167</t>
  </si>
  <si>
    <t>Hackett London/Men/Trousers/HM212293L/Country Blue/38</t>
  </si>
  <si>
    <t>HM212293L_5NT</t>
  </si>
  <si>
    <t>HM212293L</t>
  </si>
  <si>
    <t>5NT</t>
  </si>
  <si>
    <t>2022</t>
  </si>
  <si>
    <t>Country Blue</t>
  </si>
  <si>
    <t>50% Cotton  30% Linen  20% Lyocell</t>
  </si>
  <si>
    <t>5059747013328</t>
  </si>
  <si>
    <t>Hackett London/Men/Trousers/HM212291R/Bright Wht/40</t>
  </si>
  <si>
    <t>HM212291R_8GN</t>
  </si>
  <si>
    <t>HM212291R</t>
  </si>
  <si>
    <t>8GN</t>
  </si>
  <si>
    <t>Bright Wht</t>
  </si>
  <si>
    <t>5059747015056</t>
  </si>
  <si>
    <t>Hackett London/Men/Trousers/HM212293R/Country Blue/36</t>
  </si>
  <si>
    <t>HM212293R_5NT</t>
  </si>
  <si>
    <t>HM212293R</t>
  </si>
  <si>
    <t>5059098585383</t>
  </si>
  <si>
    <t>Hackett London/Men/Trousers/HM212186L/Navy/36</t>
  </si>
  <si>
    <t>HM212186L_595</t>
  </si>
  <si>
    <t>HM212186L</t>
  </si>
  <si>
    <t>5059098585819</t>
  </si>
  <si>
    <t>Hackett London/Men/Trousers/HM212186R/Oatmeal/37</t>
  </si>
  <si>
    <t>HM212186R_8HW</t>
  </si>
  <si>
    <t>HM212186R</t>
  </si>
  <si>
    <t>37</t>
  </si>
  <si>
    <t>5059098749686</t>
  </si>
  <si>
    <t>Hackett London/Men/Trousers/HM212204R/Sunlight Yellow/32</t>
  </si>
  <si>
    <t>32</t>
  </si>
  <si>
    <t>5059098750026</t>
  </si>
  <si>
    <t>Hackett London/Men/Trousers/HM212204R/Sunlight Yellow/36</t>
  </si>
  <si>
    <t>5059098751221</t>
  </si>
  <si>
    <t>Hackett London/Men/Trousers/HM212204R/Feather/36</t>
  </si>
  <si>
    <t>HM212204R_8FN</t>
  </si>
  <si>
    <t>5059098799537</t>
  </si>
  <si>
    <t>Hackett London/Men/Waistcoats/HM450556R/Apricot Orange/42</t>
  </si>
  <si>
    <t>42</t>
  </si>
  <si>
    <t>5059098799544</t>
  </si>
  <si>
    <t>Hackett London/Men/Waistcoats/HM450556R/Apricot Orange/44</t>
  </si>
  <si>
    <t>5059747074688</t>
  </si>
  <si>
    <t>Hackett London/Men/Accessories/HM053385/Navy/White/One Size</t>
  </si>
  <si>
    <t>62151000</t>
  </si>
  <si>
    <t>Ties</t>
  </si>
  <si>
    <t>HM053385_5DJ</t>
  </si>
  <si>
    <t>HM053385</t>
  </si>
  <si>
    <t>5DJ</t>
  </si>
  <si>
    <t>Italy</t>
  </si>
  <si>
    <t>One Size</t>
  </si>
  <si>
    <t>Navy/White</t>
  </si>
  <si>
    <t>100% Silk</t>
  </si>
  <si>
    <t>5059747079287</t>
  </si>
  <si>
    <t>Hackett London/Men/Accessories/HM053395/Grey/One Size</t>
  </si>
  <si>
    <t>HM053395_945</t>
  </si>
  <si>
    <t>HM053395</t>
  </si>
  <si>
    <t>945</t>
  </si>
  <si>
    <t>Grey</t>
  </si>
  <si>
    <t>5059747092569</t>
  </si>
  <si>
    <t>Hackett London/Men/Blouses/HM550899/Charcoal/L</t>
  </si>
  <si>
    <t>61051000</t>
  </si>
  <si>
    <t>PoLS Polo</t>
  </si>
  <si>
    <t>HM550899_987</t>
  </si>
  <si>
    <t>HM550899</t>
  </si>
  <si>
    <t>2024</t>
  </si>
  <si>
    <t>L</t>
  </si>
  <si>
    <t>5059747092576</t>
  </si>
  <si>
    <t>Hackett London/Men/Blouses/HM550899/Charcoal/M</t>
  </si>
  <si>
    <t>M</t>
  </si>
  <si>
    <t>5059098945187</t>
  </si>
  <si>
    <t>Hackett London/Men/Blouses/HM580957/Dk Navy/L</t>
  </si>
  <si>
    <t>5059098945200</t>
  </si>
  <si>
    <t>Hackett London/Men/Blouses/HM580957/Dk Navy/S</t>
  </si>
  <si>
    <t>S</t>
  </si>
  <si>
    <t>5059747153543</t>
  </si>
  <si>
    <t>Hackett London/Men/Suits/HM422986R/Brown/40</t>
  </si>
  <si>
    <t>HM422986R_878</t>
  </si>
  <si>
    <t>HM422986R</t>
  </si>
  <si>
    <t>878</t>
  </si>
  <si>
    <t>Brown</t>
  </si>
  <si>
    <t>50% Wool  45% Cotton   5% Silk</t>
  </si>
  <si>
    <t>5059747158807</t>
  </si>
  <si>
    <t>Hackett London/Men/Waistcoats/HM450599R/Orange/46</t>
  </si>
  <si>
    <t>HM450599R_135</t>
  </si>
  <si>
    <t>HM450599R</t>
  </si>
  <si>
    <t>135</t>
  </si>
  <si>
    <t>Orange</t>
  </si>
  <si>
    <t>5059747159057</t>
  </si>
  <si>
    <t>Hackett London/Men/Waistcoats/HM450599R/Wine Purple/42</t>
  </si>
  <si>
    <t>HM450599R_490</t>
  </si>
  <si>
    <t>490</t>
  </si>
  <si>
    <t>Wine Purple</t>
  </si>
  <si>
    <t>5059747002346</t>
  </si>
  <si>
    <t>Hackett London/Men/Trousers/HM212305L/Rainy Day/38</t>
  </si>
  <si>
    <t>62034990</t>
  </si>
  <si>
    <t>HM212305L_9HL</t>
  </si>
  <si>
    <t>HM212305L</t>
  </si>
  <si>
    <t>9HL</t>
  </si>
  <si>
    <t>Rainy Day</t>
  </si>
  <si>
    <t>50% Linen  48% Cotton   2% Elastane</t>
  </si>
  <si>
    <t>5059747013199</t>
  </si>
  <si>
    <t>Hackett London/Men/Trousers/HM212291R/Bright Wht/36</t>
  </si>
  <si>
    <t>5059747013779</t>
  </si>
  <si>
    <t>Hackett London/Men/Trousers/HM212292R/Pastel Yellow/36</t>
  </si>
  <si>
    <t>HM212292R_041</t>
  </si>
  <si>
    <t>HM212292R</t>
  </si>
  <si>
    <t>041</t>
  </si>
  <si>
    <t>Pastel Yellow</t>
  </si>
  <si>
    <t>5059747015070</t>
  </si>
  <si>
    <t>Hackett London/Men/Trousers/HM212293/-/38</t>
  </si>
  <si>
    <t>HM212293_5NT</t>
  </si>
  <si>
    <t>HM212293</t>
  </si>
  <si>
    <t>-</t>
  </si>
  <si>
    <t>5059747060704</t>
  </si>
  <si>
    <t>Hackett London/Men/Blazers/HM443042S/Brown/Blue/44</t>
  </si>
  <si>
    <t>HM443042S_8DE</t>
  </si>
  <si>
    <t>HM443042S</t>
  </si>
  <si>
    <t>8DE</t>
  </si>
  <si>
    <t>Brown/Blue</t>
  </si>
  <si>
    <t>72% Silk  28% Wool</t>
  </si>
  <si>
    <t>5059747071557</t>
  </si>
  <si>
    <t>Hackett London/Men/Accessories/HM053381/Navy/White/One Size</t>
  </si>
  <si>
    <t>62159000</t>
  </si>
  <si>
    <t>HM053381_5DJ</t>
  </si>
  <si>
    <t>HM053381</t>
  </si>
  <si>
    <t>5059747091791</t>
  </si>
  <si>
    <t>Hackett London/Men/Jackets/HM402760/Green/M</t>
  </si>
  <si>
    <t>HM402760_665</t>
  </si>
  <si>
    <t>HM402760</t>
  </si>
  <si>
    <t>665</t>
  </si>
  <si>
    <t>Green</t>
  </si>
  <si>
    <t>100% Polyester</t>
  </si>
  <si>
    <t>5059747319031</t>
  </si>
  <si>
    <t>Hackett London/Men/Trousers/HM212383R/Stone Beige/38</t>
  </si>
  <si>
    <t>HM212383R_836</t>
  </si>
  <si>
    <t>HM212383R</t>
  </si>
  <si>
    <t>836</t>
  </si>
  <si>
    <t>Stone Beige</t>
  </si>
  <si>
    <t>97% Cotton  3% Elastane</t>
  </si>
  <si>
    <t>5059747151518</t>
  </si>
  <si>
    <t>Hackett London/Men/Jackets/HM402782/Navy/1XL</t>
  </si>
  <si>
    <t>HM402782_595</t>
  </si>
  <si>
    <t>HM402782</t>
  </si>
  <si>
    <t>Vietnam</t>
  </si>
  <si>
    <t>1XL</t>
  </si>
  <si>
    <t>51% Cotton  49% Polyester</t>
  </si>
  <si>
    <t>5059747151532</t>
  </si>
  <si>
    <t>Hackett London/Men/Jackets/HM402782/Navy/3XL</t>
  </si>
  <si>
    <t>5059747153819</t>
  </si>
  <si>
    <t>Hackett London/Men/Waistcoats/HM470418R/Blue/40</t>
  </si>
  <si>
    <t>HA M F Tailored Separates</t>
  </si>
  <si>
    <t>HM470418R_551</t>
  </si>
  <si>
    <t>HM470418R</t>
  </si>
  <si>
    <t>71% Wool  15% Silk  14% Linen</t>
  </si>
  <si>
    <t>5059747158753</t>
  </si>
  <si>
    <t>Hackett London/Men/Waistcoats/HM450599R/Orange/36</t>
  </si>
  <si>
    <t>5059747401965</t>
  </si>
  <si>
    <t>Hackett London/Men/Blouses/HM550925/-/XL</t>
  </si>
  <si>
    <t>L/S Polo</t>
  </si>
  <si>
    <t>HM550925_987</t>
  </si>
  <si>
    <t>HM550925</t>
  </si>
  <si>
    <t>XL</t>
  </si>
  <si>
    <t>5059747159026</t>
  </si>
  <si>
    <t>Hackett London/Men/Waistcoats/HM450599R/Wine Purple/36</t>
  </si>
  <si>
    <t>5059747405543</t>
  </si>
  <si>
    <t>Hackett London/Men/Trousers/HM212411/Charcoal/32</t>
  </si>
  <si>
    <t>62034110</t>
  </si>
  <si>
    <t>HM212411_987</t>
  </si>
  <si>
    <t>HM212411</t>
  </si>
  <si>
    <t>96% Wool  4% Elastane</t>
  </si>
  <si>
    <t>5059747405550</t>
  </si>
  <si>
    <t>Hackett London/Men/Trousers/HM212411/Charcoal/33</t>
  </si>
  <si>
    <t>33</t>
  </si>
  <si>
    <t>5059747407264</t>
  </si>
  <si>
    <t>Hackett London/Men/Trousers/HM212413/Charcoal/36</t>
  </si>
  <si>
    <t>62034233</t>
  </si>
  <si>
    <t>HM212413_987</t>
  </si>
  <si>
    <t>HM212413</t>
  </si>
  <si>
    <t>5059747408520</t>
  </si>
  <si>
    <t>Hackett London/Men/Trousers/HM212414L/Mushroom/36</t>
  </si>
  <si>
    <t>HM212414L_8HV</t>
  </si>
  <si>
    <t>HM212414L</t>
  </si>
  <si>
    <t>8HV</t>
  </si>
  <si>
    <t>Mushroom</t>
  </si>
  <si>
    <t>5059747408742</t>
  </si>
  <si>
    <t>Hackett London/Men/Trousers/HM212414/Mushroom/30</t>
  </si>
  <si>
    <t>HM212414_8HV</t>
  </si>
  <si>
    <t>HM212414</t>
  </si>
  <si>
    <t>5059747408766</t>
  </si>
  <si>
    <t>Hackett London/Men/Trousers/HM212414R/Mushroom/32</t>
  </si>
  <si>
    <t>HM212414R_8HV</t>
  </si>
  <si>
    <t>HM212414R</t>
  </si>
  <si>
    <t>5059747408780</t>
  </si>
  <si>
    <t>Hackett London/Men/Trousers/HM212414R/Mushroom/34</t>
  </si>
  <si>
    <t>5059747408827</t>
  </si>
  <si>
    <t>Hackett London/Men/Trousers/HM212414R/Mushroom/38</t>
  </si>
  <si>
    <t>5059747410141</t>
  </si>
  <si>
    <t>Hackett London/Men/Trousers/HM212405/-/30</t>
  </si>
  <si>
    <t>HM212405_5MP</t>
  </si>
  <si>
    <t>HM212405</t>
  </si>
  <si>
    <t>5MP</t>
  </si>
  <si>
    <t>5059747410189</t>
  </si>
  <si>
    <t>Hackett London/Men/Trousers/HM212405/-/34</t>
  </si>
  <si>
    <t>5059747410233</t>
  </si>
  <si>
    <t>Hackett London/Men/Trousers/HM212405/-/40</t>
  </si>
  <si>
    <t>5059747411056</t>
  </si>
  <si>
    <t>Hackett London/Men/Trousers/HM212407R/Chambry Blu/30</t>
  </si>
  <si>
    <t>HM212407R_5MP</t>
  </si>
  <si>
    <t>HM212407R</t>
  </si>
  <si>
    <t>Chambry Blu</t>
  </si>
  <si>
    <t>5059747411070</t>
  </si>
  <si>
    <t>Hackett London/Men/Trousers/HM212407R/Chambry Blu/32</t>
  </si>
  <si>
    <t>5059747411094</t>
  </si>
  <si>
    <t>Hackett London/Men/Trousers/HM212407/-/34</t>
  </si>
  <si>
    <t>HM212407_5MP</t>
  </si>
  <si>
    <t>HM212407</t>
  </si>
  <si>
    <t>5059747411131</t>
  </si>
  <si>
    <t>Hackett London/Men/Trousers/HM212407R/Chambry Blu/38</t>
  </si>
  <si>
    <t>5059747411483</t>
  </si>
  <si>
    <t>Hackett London/Men/Trousers/HM212408L/Taupe Beige/38</t>
  </si>
  <si>
    <t>HM212408L_951</t>
  </si>
  <si>
    <t>HM212408L</t>
  </si>
  <si>
    <t>951</t>
  </si>
  <si>
    <t>Taupe Beige</t>
  </si>
  <si>
    <t>5059747411919</t>
  </si>
  <si>
    <t>Hackett London/Men/Trousers/HM212408R/Taupe Beige/40</t>
  </si>
  <si>
    <t>HM212408R_951</t>
  </si>
  <si>
    <t>HM212408R</t>
  </si>
  <si>
    <t>5059747413814</t>
  </si>
  <si>
    <t>Hackett London/Men/Blazers/HM443147L/Rust Brown/42</t>
  </si>
  <si>
    <t>HM443147L_197</t>
  </si>
  <si>
    <t>HM443147L</t>
  </si>
  <si>
    <t>197</t>
  </si>
  <si>
    <t>Rust Brown</t>
  </si>
  <si>
    <t>55% Silk  45% Wool</t>
  </si>
  <si>
    <t>5059747413999</t>
  </si>
  <si>
    <t>Hackett London/Men/Blazers/HM443146R/Taupe Beige/42</t>
  </si>
  <si>
    <t>HM443146R_951</t>
  </si>
  <si>
    <t>HM443146R</t>
  </si>
  <si>
    <t>5059747414019</t>
  </si>
  <si>
    <t>Hackett London/Men/Blazers/HM443146R/Taupe Beige/46</t>
  </si>
  <si>
    <t>5059747420904</t>
  </si>
  <si>
    <t>Hackett London/Men/Hoodies/HM581104/Grey Marl/XXL</t>
  </si>
  <si>
    <t>HoodyZip</t>
  </si>
  <si>
    <t>HM581104_933</t>
  </si>
  <si>
    <t>HM581104</t>
  </si>
  <si>
    <t>933</t>
  </si>
  <si>
    <t>Grey Marl</t>
  </si>
  <si>
    <t>95% Cotton  5% Elastane</t>
  </si>
  <si>
    <t>5059747425893</t>
  </si>
  <si>
    <t>Hackett London/Men/Knitwear/HM581116/-/L</t>
  </si>
  <si>
    <t>61102010</t>
  </si>
  <si>
    <t>Sweats</t>
  </si>
  <si>
    <t>HM581116_6DY</t>
  </si>
  <si>
    <t>HM581116</t>
  </si>
  <si>
    <t>6DY</t>
  </si>
  <si>
    <t>95% Cotton   5% Elastane</t>
  </si>
  <si>
    <t>5059747430422</t>
  </si>
  <si>
    <t>Hackett London/Men/T-shirts/HM500720/Ecru/XL</t>
  </si>
  <si>
    <t>61091000</t>
  </si>
  <si>
    <t>SSTee</t>
  </si>
  <si>
    <t>HM500720_814</t>
  </si>
  <si>
    <t>HM500720</t>
  </si>
  <si>
    <t>814</t>
  </si>
  <si>
    <t>Ecru</t>
  </si>
  <si>
    <t>5059747433416</t>
  </si>
  <si>
    <t>Hackett London/Men/T-shirts/HM500296/-/S</t>
  </si>
  <si>
    <t>HM500296_5MA</t>
  </si>
  <si>
    <t>HM500296</t>
  </si>
  <si>
    <t>5MA</t>
  </si>
  <si>
    <t>5059747433430</t>
  </si>
  <si>
    <t>Hackett London/Men/T-shirts/HM500296/-/XS</t>
  </si>
  <si>
    <t>XS</t>
  </si>
  <si>
    <t>5059747445129</t>
  </si>
  <si>
    <t>Hackett London/Men/Trousers/HM212422/-/32</t>
  </si>
  <si>
    <t>HM212422_5RS</t>
  </si>
  <si>
    <t>HM212422</t>
  </si>
  <si>
    <t>5RS</t>
  </si>
  <si>
    <t>50% Cotton  30% Linen  20% Tencel</t>
  </si>
  <si>
    <t>5059747445495</t>
  </si>
  <si>
    <t>Hackett London/Men/Trousers/HM212422R/Cream White/44</t>
  </si>
  <si>
    <t>HM212422R_818</t>
  </si>
  <si>
    <t>HM212422R</t>
  </si>
  <si>
    <t>818</t>
  </si>
  <si>
    <t>Cream White</t>
  </si>
  <si>
    <t>5059747445525</t>
  </si>
  <si>
    <t>Hackett London/Men/Trousers/HM212422R/Chino Beige/30</t>
  </si>
  <si>
    <t>HM212422R_870</t>
  </si>
  <si>
    <t>870</t>
  </si>
  <si>
    <t>Chino Beige</t>
  </si>
  <si>
    <t>5059747449929</t>
  </si>
  <si>
    <t>Hackett London/Men/Trousers/HM212406R/Yellow/36</t>
  </si>
  <si>
    <t>HM212406R_043</t>
  </si>
  <si>
    <t>HM212406R</t>
  </si>
  <si>
    <t>5059747449998</t>
  </si>
  <si>
    <t>Hackett London/Men/Trousers/HM212406R/Blue Depth/29</t>
  </si>
  <si>
    <t>HM212406R_5SE</t>
  </si>
  <si>
    <t>5SE</t>
  </si>
  <si>
    <t>29</t>
  </si>
  <si>
    <t>Blue Depth</t>
  </si>
  <si>
    <t>5059747450116</t>
  </si>
  <si>
    <t>Hackett London/Men/Trousers/HM212406R/Blue Depth/44</t>
  </si>
  <si>
    <t>5059747450208</t>
  </si>
  <si>
    <t>Hackett London/Men/Trousers/HM212406/Dusty Green/36</t>
  </si>
  <si>
    <t>HM212406_6DW</t>
  </si>
  <si>
    <t>HM212406</t>
  </si>
  <si>
    <t>6DW</t>
  </si>
  <si>
    <t>Dusty Green</t>
  </si>
  <si>
    <t>5059747451281</t>
  </si>
  <si>
    <t>Hackett London/Men/Trousers/HM212435R/White/Brown/32</t>
  </si>
  <si>
    <t>HM212435R_8AF</t>
  </si>
  <si>
    <t>HM212435R</t>
  </si>
  <si>
    <t>8AF</t>
  </si>
  <si>
    <t>White/Brown</t>
  </si>
  <si>
    <t>46% Linen  27% Viscose  27% Cotton</t>
  </si>
  <si>
    <t>5059747451304</t>
  </si>
  <si>
    <t>Hackett London/Men/Trousers/HM212435/White/Brown/34</t>
  </si>
  <si>
    <t>HM212435_8AF</t>
  </si>
  <si>
    <t>HM212435</t>
  </si>
  <si>
    <t>5059747453087</t>
  </si>
  <si>
    <t>Hackett London/Men/Trousers/HM212435L/White/Brown/30</t>
  </si>
  <si>
    <t>HM212435L_8AF</t>
  </si>
  <si>
    <t>HM212435L</t>
  </si>
  <si>
    <t>5059747453124</t>
  </si>
  <si>
    <t>Hackett London/Men/Trousers/HM212435L/White/Brown/34</t>
  </si>
  <si>
    <t>5059747453162</t>
  </si>
  <si>
    <t>Hackett London/Men/Trousers/HM212435L/White/Brown/38</t>
  </si>
  <si>
    <t>5059747453179</t>
  </si>
  <si>
    <t>Hackett London/Men/Trousers/HM212435L/White/Brown/40</t>
  </si>
  <si>
    <t>5059747453193</t>
  </si>
  <si>
    <t>Hackett London/Men/Trousers/HM212435L/White/Brown/44</t>
  </si>
  <si>
    <t>5059747453926</t>
  </si>
  <si>
    <t>Hackett London/Men/Trousers/HM212407/White/30</t>
  </si>
  <si>
    <t>HM212407_800</t>
  </si>
  <si>
    <t>800</t>
  </si>
  <si>
    <t>White</t>
  </si>
  <si>
    <t>5059747454039</t>
  </si>
  <si>
    <t>Hackett London/Men/Trousers/HM212407/White/44</t>
  </si>
  <si>
    <t>5059747454220</t>
  </si>
  <si>
    <t>Hackett London/Men/Trousers/HM212430/Lt Grey/32</t>
  </si>
  <si>
    <t>HM212430_905</t>
  </si>
  <si>
    <t>HM212430</t>
  </si>
  <si>
    <t>905</t>
  </si>
  <si>
    <t>Lt Grey</t>
  </si>
  <si>
    <t>5059747454565</t>
  </si>
  <si>
    <t>Hackett London/Men/Trousers/HM212425/Grey/38</t>
  </si>
  <si>
    <t>HM212425_945</t>
  </si>
  <si>
    <t>HM212425</t>
  </si>
  <si>
    <t>91% Cotton  7% Polyester  2% Elastane</t>
  </si>
  <si>
    <t>5059747454787</t>
  </si>
  <si>
    <t>Hackett London/Men/Trousers/HM212424R/Black/32</t>
  </si>
  <si>
    <t>HM212424R_999</t>
  </si>
  <si>
    <t>HM212424R</t>
  </si>
  <si>
    <t>999</t>
  </si>
  <si>
    <t>Black</t>
  </si>
  <si>
    <t>82% Cotton  16% Polyamide  2% Elastane</t>
  </si>
  <si>
    <t>5059747454848</t>
  </si>
  <si>
    <t>Hackett London/Men/Trousers/HM212424/Black/38</t>
  </si>
  <si>
    <t>HM212424_999</t>
  </si>
  <si>
    <t>HM212424</t>
  </si>
  <si>
    <t>5059747455401</t>
  </si>
  <si>
    <t>Hackett London/Men/Shorts/HM801258/Vetiver/38</t>
  </si>
  <si>
    <t>62034290</t>
  </si>
  <si>
    <t>HM801258_6EP</t>
  </si>
  <si>
    <t>HM801258</t>
  </si>
  <si>
    <t>6EP</t>
  </si>
  <si>
    <t>Vetiver</t>
  </si>
  <si>
    <t>5059747455890</t>
  </si>
  <si>
    <t>Hackett London/Men/Trousers/HM212429/Sage/31</t>
  </si>
  <si>
    <t>HM212429_621</t>
  </si>
  <si>
    <t>HM212429</t>
  </si>
  <si>
    <t>31</t>
  </si>
  <si>
    <t>5059747455944</t>
  </si>
  <si>
    <t>Hackett London/Men/Trousers/HM212429/Sage/36</t>
  </si>
  <si>
    <t>5059747455968</t>
  </si>
  <si>
    <t>Hackett London/Men/Trousers/HM212429/Sage/38</t>
  </si>
  <si>
    <t>5059747456224</t>
  </si>
  <si>
    <t>Hackett London/Men/Trousers/HM212421L/Dusty Blue/36</t>
  </si>
  <si>
    <t>HM212421L_515</t>
  </si>
  <si>
    <t>HM212421L</t>
  </si>
  <si>
    <t>515</t>
  </si>
  <si>
    <t>Dusty Blue</t>
  </si>
  <si>
    <t>5059747456248</t>
  </si>
  <si>
    <t>Hackett London/Men/Trousers/HM212421L/Dusty Blue/38</t>
  </si>
  <si>
    <t>5059747456361</t>
  </si>
  <si>
    <t>Hackett London/Men/Trousers/HM212421L/Navy Blazer/36</t>
  </si>
  <si>
    <t>HM212421L_5RS</t>
  </si>
  <si>
    <t>Navy Blazer</t>
  </si>
  <si>
    <t>5059747459683</t>
  </si>
  <si>
    <t>Hackett London/Men/Trousers/HM212433R/White/32</t>
  </si>
  <si>
    <t>HM212433R_800</t>
  </si>
  <si>
    <t>HM212433R</t>
  </si>
  <si>
    <t>5059747459706</t>
  </si>
  <si>
    <t>Hackett London/Men/Trousers/HM212433R/White/34</t>
  </si>
  <si>
    <t>5059747459720</t>
  </si>
  <si>
    <t>Hackett London/Men/Trousers/HM212433/White/36</t>
  </si>
  <si>
    <t>HM212433_800</t>
  </si>
  <si>
    <t>HM212433</t>
  </si>
  <si>
    <t>5059747459744</t>
  </si>
  <si>
    <t>Hackett London/Men/Trousers/HM212433R/White/38</t>
  </si>
  <si>
    <t>5059747459867</t>
  </si>
  <si>
    <t>Hackett London/Men/Trousers/HM212432/Navy/White/36</t>
  </si>
  <si>
    <t>HM212432_5DJ</t>
  </si>
  <si>
    <t>HM212432</t>
  </si>
  <si>
    <t>55% Cotton  44% Linen  1% Elastane</t>
  </si>
  <si>
    <t>5059747460405</t>
  </si>
  <si>
    <t>Hackett London/Men/Trousers/HM212405/Dusty Green/34</t>
  </si>
  <si>
    <t>HM212405_6DW</t>
  </si>
  <si>
    <t>5059747460429</t>
  </si>
  <si>
    <t>Hackett London/Men/Trousers/HM212405/Dusty Green/36</t>
  </si>
  <si>
    <t>5059747460689</t>
  </si>
  <si>
    <t>Hackett London/Men/Trousers/HM212405L/Slate Grey/34</t>
  </si>
  <si>
    <t>HM212405L_955</t>
  </si>
  <si>
    <t>HM212405L</t>
  </si>
  <si>
    <t>955</t>
  </si>
  <si>
    <t>Slate Grey</t>
  </si>
  <si>
    <t>5059747462157</t>
  </si>
  <si>
    <t>Hackett London/Men/Trousers/HM212421R/Navy Blazer/44</t>
  </si>
  <si>
    <t>HM212421R_5RS</t>
  </si>
  <si>
    <t>HM212421R</t>
  </si>
  <si>
    <t>5059747462263</t>
  </si>
  <si>
    <t>Hackett London/Men/Trousers/HM212421/Vetiver/38</t>
  </si>
  <si>
    <t>HM212421_6EP</t>
  </si>
  <si>
    <t>HM212421</t>
  </si>
  <si>
    <t>5059747462645</t>
  </si>
  <si>
    <t>Hackett London/Men/Trousers/HM212405/Yellow/34</t>
  </si>
  <si>
    <t>HM212405_043</t>
  </si>
  <si>
    <t>5059747462720</t>
  </si>
  <si>
    <t>Hackett London/Men/Trousers/HM212405R/Blue Depth/28</t>
  </si>
  <si>
    <t>HM212405R_5SE</t>
  </si>
  <si>
    <t>HM212405R</t>
  </si>
  <si>
    <t>5059747463246</t>
  </si>
  <si>
    <t>Hackett London/Men/Trousers/HM212405R/Slate Grey/38</t>
  </si>
  <si>
    <t>HM212405R_955</t>
  </si>
  <si>
    <t>5059747463253</t>
  </si>
  <si>
    <t>Hackett London/Men/Trousers/HM212405R/Slate Grey/40</t>
  </si>
  <si>
    <t>5059747464465</t>
  </si>
  <si>
    <t>Hackett London/Men/Trousers/HM212428L/Tan Brown/34</t>
  </si>
  <si>
    <t>HM212428L_869</t>
  </si>
  <si>
    <t>HM212428L</t>
  </si>
  <si>
    <t>869</t>
  </si>
  <si>
    <t>Tan Brown</t>
  </si>
  <si>
    <t>58% Cotton  40% Tencel  2% Elastane</t>
  </si>
  <si>
    <t>5059747469040</t>
  </si>
  <si>
    <t>Hackett London/Men/Trousers/HM212437/Navy/30</t>
  </si>
  <si>
    <t>HM212437_595</t>
  </si>
  <si>
    <t>HM212437</t>
  </si>
  <si>
    <t>69% Cotton  31% Linen</t>
  </si>
  <si>
    <t>5059747469071</t>
  </si>
  <si>
    <t>Hackett London/Men/Trousers/HM212437/Navy/33</t>
  </si>
  <si>
    <t>5059747469088</t>
  </si>
  <si>
    <t>Hackett London/Men/Trousers/HM212437/Navy/34</t>
  </si>
  <si>
    <t>5059747469941</t>
  </si>
  <si>
    <t>Hackett London/Men/Trousers/HM212408L/Slate Grey/36</t>
  </si>
  <si>
    <t>HM212408L_955</t>
  </si>
  <si>
    <t>5059747471852</t>
  </si>
  <si>
    <t>Hackett London/Men/Blazers/HM443178L/Navy/40</t>
  </si>
  <si>
    <t>HM443178L_595</t>
  </si>
  <si>
    <t>HM443178L</t>
  </si>
  <si>
    <t>58% Wool  42% Linen</t>
  </si>
  <si>
    <t>5059747472347</t>
  </si>
  <si>
    <t>Hackett London/Men/Blazers/HM443176R/Navy/White/48</t>
  </si>
  <si>
    <t>HM443176R_5DJ</t>
  </si>
  <si>
    <t>HM443176R</t>
  </si>
  <si>
    <t>48</t>
  </si>
  <si>
    <t>5059747473313</t>
  </si>
  <si>
    <t>Hackett London/Men/Blazers/HM443165R/Green/Beige/44</t>
  </si>
  <si>
    <t>HM443165R_6HP</t>
  </si>
  <si>
    <t>HM443165R</t>
  </si>
  <si>
    <t>6HP</t>
  </si>
  <si>
    <t>Green/Beige</t>
  </si>
  <si>
    <t>5059747473580</t>
  </si>
  <si>
    <t>Hackett London/Men/Blazers/HM443164R/Light Grey/44</t>
  </si>
  <si>
    <t>HM443164R_905</t>
  </si>
  <si>
    <t>HM443164R</t>
  </si>
  <si>
    <t>Light Grey</t>
  </si>
  <si>
    <t>5059747473597</t>
  </si>
  <si>
    <t>Hackett London/Men/Blazers/HM443164R/Light Grey/46</t>
  </si>
  <si>
    <t>5059747474983</t>
  </si>
  <si>
    <t>Hackett London/Men/Blazers/HM443160R/Dark Green/36</t>
  </si>
  <si>
    <t>HM443160R_675</t>
  </si>
  <si>
    <t>HM443160R</t>
  </si>
  <si>
    <t>675</t>
  </si>
  <si>
    <t>Dark Green</t>
  </si>
  <si>
    <t>5059747475188</t>
  </si>
  <si>
    <t>Hackett London/Men/Blazers/HM443160R/Slate Grey/40</t>
  </si>
  <si>
    <t>HM443160R_955</t>
  </si>
  <si>
    <t>5059747475195</t>
  </si>
  <si>
    <t>Hackett London/Men/Blazers/HM443160R/Slate Grey/42</t>
  </si>
  <si>
    <t>5059747477878</t>
  </si>
  <si>
    <t>Hackett London/Men/Blazers/HM443185R/Beige/38</t>
  </si>
  <si>
    <t>HM443185R_844</t>
  </si>
  <si>
    <t>HM443185R</t>
  </si>
  <si>
    <t>5059747483183</t>
  </si>
  <si>
    <t>Hackett London/Men/Blazers/HM443171R/White/44</t>
  </si>
  <si>
    <t>HM443171R_800</t>
  </si>
  <si>
    <t>HM443171R</t>
  </si>
  <si>
    <t>5059747484241</t>
  </si>
  <si>
    <t>Hackett London/Men/Jackets/HM443166/-/40</t>
  </si>
  <si>
    <t>HM443166_9OA</t>
  </si>
  <si>
    <t>HM443166</t>
  </si>
  <si>
    <t>9OA</t>
  </si>
  <si>
    <t>50% Wool  50% Linen</t>
  </si>
  <si>
    <t>5059747314838</t>
  </si>
  <si>
    <t>Hackett London/Men/Trousers/HM212384R/Sand Beige/38</t>
  </si>
  <si>
    <t>HM212384R_847</t>
  </si>
  <si>
    <t>HM212384R</t>
  </si>
  <si>
    <t>847</t>
  </si>
  <si>
    <t>Sand Beige</t>
  </si>
  <si>
    <t>5059747316658</t>
  </si>
  <si>
    <t>Hackett London/Men/Trousers/HM212382L/Stone Beige/38</t>
  </si>
  <si>
    <t>HM212382L_836</t>
  </si>
  <si>
    <t>HM212382L</t>
  </si>
  <si>
    <t>5059747318614</t>
  </si>
  <si>
    <t>Hackett London/Men/Trousers/HM212383L/Stone Beige/38</t>
  </si>
  <si>
    <t>HM212383L_836</t>
  </si>
  <si>
    <t>HM212383L</t>
  </si>
  <si>
    <t>5059747320365</t>
  </si>
  <si>
    <t>Hackett London/Men/Trousers/HM212384L/Sand Beige/38</t>
  </si>
  <si>
    <t>HM212384L_847</t>
  </si>
  <si>
    <t>HM212384L</t>
  </si>
  <si>
    <t>5059747514047</t>
  </si>
  <si>
    <t>Hackett London/Men/T-shirts/HM500721/Lt Grey/S</t>
  </si>
  <si>
    <t>HM500721_905</t>
  </si>
  <si>
    <t>HM500721</t>
  </si>
  <si>
    <t>50% Cotton  48% Lyocell  2% Elastane</t>
  </si>
  <si>
    <t>5059747516461</t>
  </si>
  <si>
    <t>Hackett London/Men/Blazers/HM443193R/Light Blue/36</t>
  </si>
  <si>
    <t>HM443193R_501</t>
  </si>
  <si>
    <t>HM443193R</t>
  </si>
  <si>
    <t>501</t>
  </si>
  <si>
    <t>Light Blue</t>
  </si>
  <si>
    <t>71% Wool  16% Silk  13% Linen</t>
  </si>
  <si>
    <t>5059747516485</t>
  </si>
  <si>
    <t>Hackett London/Men/Blazers/HM443193R/Light Blue/40</t>
  </si>
  <si>
    <t>5059747516492</t>
  </si>
  <si>
    <t>Hackett London/Men/Blazers/HM443193R/Light Blue/42</t>
  </si>
  <si>
    <t>5059747516508</t>
  </si>
  <si>
    <t>Hackett London/Men/Blazers/HM443193R/Light Blue/44</t>
  </si>
  <si>
    <t>5059747516553</t>
  </si>
  <si>
    <t>Hackett London/Men/Blazers/HM443193R/Light Grey/36</t>
  </si>
  <si>
    <t>HM443193R_905</t>
  </si>
  <si>
    <t>5059747516560</t>
  </si>
  <si>
    <t>Hackett London/Men/Blazers/HM443193R/Light Grey/38</t>
  </si>
  <si>
    <t>5059747516577</t>
  </si>
  <si>
    <t>Hackett London/Men/Blazers/HM443193R/Light Grey/40</t>
  </si>
  <si>
    <t>5059747516584</t>
  </si>
  <si>
    <t>Hackett London/Men/Blazers/HM443193R/Light Grey/42</t>
  </si>
  <si>
    <t>5059747519189</t>
  </si>
  <si>
    <t>Hackett London/Men/Blazers/HM443197R/Denim Blue/40</t>
  </si>
  <si>
    <t>HM443197R_5IT</t>
  </si>
  <si>
    <t>HM443197R</t>
  </si>
  <si>
    <t>5IT</t>
  </si>
  <si>
    <t>Denim Blue</t>
  </si>
  <si>
    <t>67% Wool  20% Silk  13% Linen</t>
  </si>
  <si>
    <t>5059747520437</t>
  </si>
  <si>
    <t>Hackett London/Men/Blazers/HM443195R/Sage Green/38</t>
  </si>
  <si>
    <t>HM443195R_621</t>
  </si>
  <si>
    <t>HM443195R</t>
  </si>
  <si>
    <t>Sage Green</t>
  </si>
  <si>
    <t>68% Wool  18% Silk  14% Linen</t>
  </si>
  <si>
    <t>5059747520703</t>
  </si>
  <si>
    <t>Hackett London/Men/Blazers/HM443194R/Tobacco Brown/38</t>
  </si>
  <si>
    <t>HM443194R_859</t>
  </si>
  <si>
    <t>HM443194R</t>
  </si>
  <si>
    <t>859</t>
  </si>
  <si>
    <t>Tobacco Brown</t>
  </si>
  <si>
    <t>5059747520727</t>
  </si>
  <si>
    <t>Hackett London/Men/Blazers/HM443194R/Tobacco Brown/42</t>
  </si>
  <si>
    <t>5059747520734</t>
  </si>
  <si>
    <t>Hackett London/Men/Blazers/HM443194R/Tobacco Brown/44</t>
  </si>
  <si>
    <t>5059747521434</t>
  </si>
  <si>
    <t>Hackett London/Men/Blazers/HM443206R/Tobacco Brown/40</t>
  </si>
  <si>
    <t>62033919</t>
  </si>
  <si>
    <t>HM443206R_859</t>
  </si>
  <si>
    <t>HM443206R</t>
  </si>
  <si>
    <t>Serbia</t>
  </si>
  <si>
    <t>59% Lyocell  23% Linen  18% Cotton</t>
  </si>
  <si>
    <t>5059747521441</t>
  </si>
  <si>
    <t>Hackett London/Men/Blazers/HM443206R/Tobacco Brown/42</t>
  </si>
  <si>
    <t>5059747527627</t>
  </si>
  <si>
    <t>Hackett London/Men/Waistcoats/HM470457R/Dark Blue/38</t>
  </si>
  <si>
    <t>HM470457R_581</t>
  </si>
  <si>
    <t>HM470457R</t>
  </si>
  <si>
    <t>581</t>
  </si>
  <si>
    <t>Dark Blue</t>
  </si>
  <si>
    <t>5059747527634</t>
  </si>
  <si>
    <t>Hackett London/Men/Waistcoats/HM470457R/Dark Blue/40</t>
  </si>
  <si>
    <t>5059747405567</t>
  </si>
  <si>
    <t>Hackett London/Men/Trousers/HM212411/Charcoal/34</t>
  </si>
  <si>
    <t>5059747406823</t>
  </si>
  <si>
    <t>Hackett London/Men/Trousers/HM212413/Taupe/34</t>
  </si>
  <si>
    <t>HM212413_951</t>
  </si>
  <si>
    <t>Taupe</t>
  </si>
  <si>
    <t>5059747407226</t>
  </si>
  <si>
    <t>Hackett London/Men/Trousers/HM212413/Charcoal/32</t>
  </si>
  <si>
    <t>5059747548547</t>
  </si>
  <si>
    <t>Hackett London/Men/Swimwear/HM801281/Ink/S</t>
  </si>
  <si>
    <t>62111100</t>
  </si>
  <si>
    <t>TrunkReg</t>
  </si>
  <si>
    <t>HM801281_591</t>
  </si>
  <si>
    <t>HM801281</t>
  </si>
  <si>
    <t>591</t>
  </si>
  <si>
    <t>Morocco</t>
  </si>
  <si>
    <t>Ink</t>
  </si>
  <si>
    <t>5059747549032</t>
  </si>
  <si>
    <t>Hackett London/Men/Swimwear/HM801286/Blue/S</t>
  </si>
  <si>
    <t>HM801286_551</t>
  </si>
  <si>
    <t>HM801286</t>
  </si>
  <si>
    <t>5059747408483</t>
  </si>
  <si>
    <t>Hackett London/Men/Trousers/HM212414/Mushroom/32</t>
  </si>
  <si>
    <t>5059747410462</t>
  </si>
  <si>
    <t>Hackett London/Men/Trousers/HM212406L/Chambry Blu/34</t>
  </si>
  <si>
    <t>HM212406L_5MP</t>
  </si>
  <si>
    <t>HM212406L</t>
  </si>
  <si>
    <t>5059747568446</t>
  </si>
  <si>
    <t>Hackett London/Men/Trousers/HM212444R/Stone Beige/40</t>
  </si>
  <si>
    <t>HM212444R_836</t>
  </si>
  <si>
    <t>HM212444R</t>
  </si>
  <si>
    <t>5059747569436</t>
  </si>
  <si>
    <t>Hackett London/Men/Trousers/HM212445R/Ecru White/42</t>
  </si>
  <si>
    <t>HM212445R_814</t>
  </si>
  <si>
    <t>HM212445R</t>
  </si>
  <si>
    <t>Ecru White</t>
  </si>
  <si>
    <t>55% Cotton  45% Linen</t>
  </si>
  <si>
    <t>5059747570159</t>
  </si>
  <si>
    <t>Hackett London/Men/Accessories/HM053526/Sand Beige/One Size</t>
  </si>
  <si>
    <t>62152000</t>
  </si>
  <si>
    <t>HM053526_847</t>
  </si>
  <si>
    <t>HM053526</t>
  </si>
  <si>
    <t>5059747410950</t>
  </si>
  <si>
    <t>5059747410974</t>
  </si>
  <si>
    <t>Hackett London/Men/Trousers/HM212407L/Chambry Blu/36</t>
  </si>
  <si>
    <t>HM212407L_5MP</t>
  </si>
  <si>
    <t>HM212407L</t>
  </si>
  <si>
    <t>5059747411117</t>
  </si>
  <si>
    <t>Hackett London/Men/Trousers/HM212407/-/36</t>
  </si>
  <si>
    <t>5059747411148</t>
  </si>
  <si>
    <t>Hackett London/Men/Trousers/HM212407/-/40</t>
  </si>
  <si>
    <t>5059747411902</t>
  </si>
  <si>
    <t>Hackett London/Men/Trousers/HM212408R/Taupe Beige/38</t>
  </si>
  <si>
    <t>5059747412121</t>
  </si>
  <si>
    <t>Hackett London/Men/Trousers/HM212409L/Taupe Beige/32</t>
  </si>
  <si>
    <t>HM212409L_951</t>
  </si>
  <si>
    <t>HM212409L</t>
  </si>
  <si>
    <t>5059747586327</t>
  </si>
  <si>
    <t>Hackett London/Men/Blazers/HM443216R/Navy/44</t>
  </si>
  <si>
    <t>HM443216R_595</t>
  </si>
  <si>
    <t>HM443216R</t>
  </si>
  <si>
    <t>55% Linen  25% Silk  20% Cotton</t>
  </si>
  <si>
    <t>5059747412893</t>
  </si>
  <si>
    <t>Hackett London/Men/Trousers/HM212409R/Taupe Beige/40</t>
  </si>
  <si>
    <t>HM212409R_951</t>
  </si>
  <si>
    <t>HM212409R</t>
  </si>
  <si>
    <t>5059747413982</t>
  </si>
  <si>
    <t>Hackett London/Men/Jackets/HM443146/Taupe/40</t>
  </si>
  <si>
    <t>HM443146_951</t>
  </si>
  <si>
    <t>HM443146</t>
  </si>
  <si>
    <t>5059747414002</t>
  </si>
  <si>
    <t>Hackett London/Men/Blazers/HM443146R/Taupe Beige/44</t>
  </si>
  <si>
    <t>5059747415689</t>
  </si>
  <si>
    <t>Hackett London/Men/Knitwear/HM702909/Stone/S</t>
  </si>
  <si>
    <t>61101130</t>
  </si>
  <si>
    <t>Sweater</t>
  </si>
  <si>
    <t>HM702909_836</t>
  </si>
  <si>
    <t>HM702909</t>
  </si>
  <si>
    <t>Stone</t>
  </si>
  <si>
    <t>70% Wool  20% Silk  10% Cashmere</t>
  </si>
  <si>
    <t>5059747589731</t>
  </si>
  <si>
    <t>Hackett London/Men/T-shirts/HM500730/-/S</t>
  </si>
  <si>
    <t>HM500730_206</t>
  </si>
  <si>
    <t>HM500730</t>
  </si>
  <si>
    <t>206</t>
  </si>
  <si>
    <t>5059747597613</t>
  </si>
  <si>
    <t>Hackett London/Men/Blazers/HM443218R/White/40</t>
  </si>
  <si>
    <t>HM443218R_800</t>
  </si>
  <si>
    <t>HM443218R</t>
  </si>
  <si>
    <t>100% Viscose</t>
  </si>
  <si>
    <t>5059747597637</t>
  </si>
  <si>
    <t>Hackett London/Men/Jackets/HM443218/White/44</t>
  </si>
  <si>
    <t>HM443218_800</t>
  </si>
  <si>
    <t>HM443218</t>
  </si>
  <si>
    <t>5059747599518</t>
  </si>
  <si>
    <t>Hackett London/Men/Knitwear/HM702955/Brightnavy/L</t>
  </si>
  <si>
    <t>61101210</t>
  </si>
  <si>
    <t>Bulk</t>
  </si>
  <si>
    <t>HM702955_5CR</t>
  </si>
  <si>
    <t>HM702955</t>
  </si>
  <si>
    <t>5CR</t>
  </si>
  <si>
    <t>Brightnavy</t>
  </si>
  <si>
    <t>70% Cashmere  30% Silk</t>
  </si>
  <si>
    <t>5059747603147</t>
  </si>
  <si>
    <t>Hackett London/Men/Trousers/HM212429/Cream/30</t>
  </si>
  <si>
    <t>HM212429_818</t>
  </si>
  <si>
    <t>Cream</t>
  </si>
  <si>
    <t>5059747603154</t>
  </si>
  <si>
    <t>Hackett London/Men/Trousers/HM212429/Cream/31</t>
  </si>
  <si>
    <t>5059747603468</t>
  </si>
  <si>
    <t>Hackett London/Men/Trousers/HM212429L/Cream White/34</t>
  </si>
  <si>
    <t>HM212429L_818</t>
  </si>
  <si>
    <t>HM212429L</t>
  </si>
  <si>
    <t>5059747604212</t>
  </si>
  <si>
    <t>Hackett London/Men/Trousers/HM212422R/Orange/40</t>
  </si>
  <si>
    <t>HM212422R_135</t>
  </si>
  <si>
    <t>5059747605776</t>
  </si>
  <si>
    <t>Hackett London/Men/Trousers/HM212406/Orange/34</t>
  </si>
  <si>
    <t>HM212406_135</t>
  </si>
  <si>
    <t>5059747605899</t>
  </si>
  <si>
    <t>Hackett London/Men/Trousers/HM212406/Lt Pink/32</t>
  </si>
  <si>
    <t>HM212406_315</t>
  </si>
  <si>
    <t>315</t>
  </si>
  <si>
    <t>Lt Pink</t>
  </si>
  <si>
    <t>5059747607312</t>
  </si>
  <si>
    <t>Hackett London/Men/Trousers/HM212405/Orange/34</t>
  </si>
  <si>
    <t>HM212405_135</t>
  </si>
  <si>
    <t>5059747607336</t>
  </si>
  <si>
    <t>Hackett London/Men/Trousers/HM212405/Orange/36</t>
  </si>
  <si>
    <t>5059747607619</t>
  </si>
  <si>
    <t>Hackett London/Men/Trousers/HM212405/-/36</t>
  </si>
  <si>
    <t>HM212405_7CD</t>
  </si>
  <si>
    <t>7CD</t>
  </si>
  <si>
    <t>5059747639450</t>
  </si>
  <si>
    <t>Hackett London/Men/Swimwear/HMB10007/Lt Turquoise/S</t>
  </si>
  <si>
    <t>HMB10007_517</t>
  </si>
  <si>
    <t>HMB10007</t>
  </si>
  <si>
    <t>517</t>
  </si>
  <si>
    <t>Lt Turquoise</t>
  </si>
  <si>
    <t>100% Nylon</t>
  </si>
  <si>
    <t>5059747639504</t>
  </si>
  <si>
    <t>Hackett London/Men/Swimwear/HMB10008/French Blue/S</t>
  </si>
  <si>
    <t>TrunkTld</t>
  </si>
  <si>
    <t>HMB10008_541</t>
  </si>
  <si>
    <t>HMB10008</t>
  </si>
  <si>
    <t>541</t>
  </si>
  <si>
    <t>French Blue</t>
  </si>
  <si>
    <t>5059747419670</t>
  </si>
  <si>
    <t>Hackett London/Men/Blouses/HM581101/Dusty Olive/M</t>
  </si>
  <si>
    <t>HM581101_6DY</t>
  </si>
  <si>
    <t>HM581101</t>
  </si>
  <si>
    <t>Dusty Olive</t>
  </si>
  <si>
    <t>5059747420690</t>
  </si>
  <si>
    <t>Hackett London/Men/Sweatshirts/HM581103/Grey Marl/XXL</t>
  </si>
  <si>
    <t>Zip</t>
  </si>
  <si>
    <t>HM581103_933</t>
  </si>
  <si>
    <t>HM581103</t>
  </si>
  <si>
    <t>5059747639870</t>
  </si>
  <si>
    <t>Hackett London/Men/Swimwear/HMB10012/Red/XXL</t>
  </si>
  <si>
    <t>HMB10012_255</t>
  </si>
  <si>
    <t>HMB10012</t>
  </si>
  <si>
    <t>255</t>
  </si>
  <si>
    <t>Red</t>
  </si>
  <si>
    <t>5059747640029</t>
  </si>
  <si>
    <t>Hackett London/Men/Swimwear/HMB10012/Navy/XXL</t>
  </si>
  <si>
    <t>HMB10012_595</t>
  </si>
  <si>
    <t>5059747640715</t>
  </si>
  <si>
    <t>Hackett London/Men/Swimwear/HMB10016/Navy/XL</t>
  </si>
  <si>
    <t>HMB10016_595</t>
  </si>
  <si>
    <t>HMB10016</t>
  </si>
  <si>
    <t>5059747640722</t>
  </si>
  <si>
    <t>Hackett London/Men/Swimwear/HMB10016/Navy/XXL</t>
  </si>
  <si>
    <t>5059747640883</t>
  </si>
  <si>
    <t>Hackett London/Men/Swimwear/HMB10017/Aqua/L</t>
  </si>
  <si>
    <t>HMB10017_508</t>
  </si>
  <si>
    <t>HMB10017</t>
  </si>
  <si>
    <t>508</t>
  </si>
  <si>
    <t>Aqua</t>
  </si>
  <si>
    <t>5059747642108</t>
  </si>
  <si>
    <t>Hackett London/Men/Swimwear/HMB10026/French Blue/S</t>
  </si>
  <si>
    <t>HMB10026_541</t>
  </si>
  <si>
    <t>HMB10026</t>
  </si>
  <si>
    <t>5059747642115</t>
  </si>
  <si>
    <t>Hackett London/Men/Swimwear/HMB10026/French Blue/XL</t>
  </si>
  <si>
    <t>5059747648001</t>
  </si>
  <si>
    <t>Hackett London/Men/Trousers/HM212461R/Navy/36</t>
  </si>
  <si>
    <t>HM212461R_595</t>
  </si>
  <si>
    <t>HM212461R</t>
  </si>
  <si>
    <t>5059747650516</t>
  </si>
  <si>
    <t>Hackett London/Men/Trousers/HM212462R/Navy/36</t>
  </si>
  <si>
    <t>62034231</t>
  </si>
  <si>
    <t>HM212462R_595</t>
  </si>
  <si>
    <t>HM212462R</t>
  </si>
  <si>
    <t>5059747650707</t>
  </si>
  <si>
    <t>Hackett London/Men/Trousers/HM212462/Vetiver/32</t>
  </si>
  <si>
    <t>HM212462_6EP</t>
  </si>
  <si>
    <t>HM212462</t>
  </si>
  <si>
    <t>5059747655627</t>
  </si>
  <si>
    <t>Hackett London/Men/Knitwear/HM702981/Oil Green/XXL</t>
  </si>
  <si>
    <t>HM702981_6FT</t>
  </si>
  <si>
    <t>HM702981</t>
  </si>
  <si>
    <t>6FT</t>
  </si>
  <si>
    <t>Oil Green</t>
  </si>
  <si>
    <t>95% Cotton  5% Cashmere</t>
  </si>
  <si>
    <t>5059747658062</t>
  </si>
  <si>
    <t>Hackett London/Men/Knitwear/HM702980/Watermelon Pink/L</t>
  </si>
  <si>
    <t>HM702980_354</t>
  </si>
  <si>
    <t>HM702980</t>
  </si>
  <si>
    <t>354</t>
  </si>
  <si>
    <t>Watermelon Pink</t>
  </si>
  <si>
    <t>5059747677247</t>
  </si>
  <si>
    <t>Hackett London/Men/Trousers/HM212445R/Vetiver/36</t>
  </si>
  <si>
    <t>HM212445R_6EP</t>
  </si>
  <si>
    <t>5059747677278</t>
  </si>
  <si>
    <t>Hackett London/Men/Trousers/HM212445R/Vetiver/40</t>
  </si>
  <si>
    <t>5059747683668</t>
  </si>
  <si>
    <t>Hackett London/Men/Blazers/HM470467L/Navy/42</t>
  </si>
  <si>
    <t>HM470467L_595</t>
  </si>
  <si>
    <t>HM470467L</t>
  </si>
  <si>
    <t>5059747688823</t>
  </si>
  <si>
    <t>Hackett London/Men/Blazers/HM443173R/Khaki Green/52</t>
  </si>
  <si>
    <t>HM443173R_765</t>
  </si>
  <si>
    <t>HM443173R</t>
  </si>
  <si>
    <t>765</t>
  </si>
  <si>
    <t>52</t>
  </si>
  <si>
    <t>Khaki Green</t>
  </si>
  <si>
    <t>5059747695579</t>
  </si>
  <si>
    <t>Hackett London/Men/Trousers/HM212476R/Moonlt Blu/36</t>
  </si>
  <si>
    <t>Pants</t>
  </si>
  <si>
    <t>HM212476R_5KB</t>
  </si>
  <si>
    <t>HM212476R</t>
  </si>
  <si>
    <t>5KB</t>
  </si>
  <si>
    <t>Moonlt Blu</t>
  </si>
  <si>
    <t>5059747695586</t>
  </si>
  <si>
    <t>Hackett London/Men/Trousers/HM212476R/Moonlt Blu/38</t>
  </si>
  <si>
    <t>5059747696101</t>
  </si>
  <si>
    <t>Hackett London/Men/Trousers/HM212477R/Navy/34</t>
  </si>
  <si>
    <t>HM212477R_595</t>
  </si>
  <si>
    <t>HM212477R</t>
  </si>
  <si>
    <t>5059747696200</t>
  </si>
  <si>
    <t>Hackett London/Men/Trousers/HM212477/Moonlt Blu/36</t>
  </si>
  <si>
    <t>HM212477_5KB</t>
  </si>
  <si>
    <t>HM212477</t>
  </si>
  <si>
    <t>5059747696293</t>
  </si>
  <si>
    <t>Hackett London/Men/Trousers/HM212477/-/36</t>
  </si>
  <si>
    <t>HM212477_5NT</t>
  </si>
  <si>
    <t>5059747696316</t>
  </si>
  <si>
    <t>Hackett London/Men/Trousers/HM212477R/Country Blue/40</t>
  </si>
  <si>
    <t>HM212477R_5NT</t>
  </si>
  <si>
    <t>5059747696484</t>
  </si>
  <si>
    <t>Hackett London/Men/Trousers/HM212477/White/38</t>
  </si>
  <si>
    <t>HM212477_800</t>
  </si>
  <si>
    <t>5059747696569</t>
  </si>
  <si>
    <t>Hackett London/Men/Trousers/HM212477R/Sand Beige/36</t>
  </si>
  <si>
    <t>HM212477R_847</t>
  </si>
  <si>
    <t>5059747696767</t>
  </si>
  <si>
    <t>Hackett London/Men/Trousers/HM212478R/Moonlt Blu/40</t>
  </si>
  <si>
    <t>HM212478R_5KB</t>
  </si>
  <si>
    <t>HM212478R</t>
  </si>
  <si>
    <t>5059747696927</t>
  </si>
  <si>
    <t>Hackett London/Men/Trousers/HM212478R/Off White/36</t>
  </si>
  <si>
    <t>HM212478R_803</t>
  </si>
  <si>
    <t>803</t>
  </si>
  <si>
    <t>Off White</t>
  </si>
  <si>
    <t>5059747697184</t>
  </si>
  <si>
    <t>Hackett London/Men/Trousers/HM212476L/Moonlt Blu/34</t>
  </si>
  <si>
    <t>HM212476L_5KB</t>
  </si>
  <si>
    <t>HM212476L</t>
  </si>
  <si>
    <t>5059747697207</t>
  </si>
  <si>
    <t>Hackett London/Men/Trousers/HM212476L/Moonlt Blu/38</t>
  </si>
  <si>
    <t>5059747697634</t>
  </si>
  <si>
    <t>Hackett London/Men/Trousers/HM212476L/Grey/34</t>
  </si>
  <si>
    <t>HM212476L_945</t>
  </si>
  <si>
    <t>5059747698099</t>
  </si>
  <si>
    <t>Hackett London/Men/Trousers/HM212477/White/36</t>
  </si>
  <si>
    <t>5059747698105</t>
  </si>
  <si>
    <t>Hackett London/Men/Trousers/HM212477L/White/38</t>
  </si>
  <si>
    <t>HM212477L_800</t>
  </si>
  <si>
    <t>HM212477L</t>
  </si>
  <si>
    <t>5059747698372</t>
  </si>
  <si>
    <t>Hackett London/Men/Trousers/HM212478L/Moonlt Blu/38</t>
  </si>
  <si>
    <t>HM212478L_5KB</t>
  </si>
  <si>
    <t>HM212478L</t>
  </si>
  <si>
    <t>5059747698556</t>
  </si>
  <si>
    <t>Hackett London/Men/Trousers/HM212478L/Off White/38</t>
  </si>
  <si>
    <t>HM212478L_803</t>
  </si>
  <si>
    <t>5059747748985</t>
  </si>
  <si>
    <t>Hackett London/Men/Jackets/HM403016/Navy/S</t>
  </si>
  <si>
    <t>HM403016_595</t>
  </si>
  <si>
    <t>HM403016</t>
  </si>
  <si>
    <t>5059747923559</t>
  </si>
  <si>
    <t>Hackett London/Men/Trousers/HM212537R/Grey/34</t>
  </si>
  <si>
    <t>HM212537R_945</t>
  </si>
  <si>
    <t>HM212537R</t>
  </si>
  <si>
    <t>5059747923566</t>
  </si>
  <si>
    <t>Hackett London/Men/Trousers/HM212537R/Grey/36</t>
  </si>
  <si>
    <t>5059747926598</t>
  </si>
  <si>
    <t>Hackett London/Men/Trousers/HM212488R/Cement/32</t>
  </si>
  <si>
    <t>61034200</t>
  </si>
  <si>
    <t>HM212488R_8FZ</t>
  </si>
  <si>
    <t>HM212488R</t>
  </si>
  <si>
    <t>8FZ</t>
  </si>
  <si>
    <t>Cement</t>
  </si>
  <si>
    <t>5059747927663</t>
  </si>
  <si>
    <t>Hackett London/Men/Trousers/HM212488L/Avio/36</t>
  </si>
  <si>
    <t>HM212488L_5IA</t>
  </si>
  <si>
    <t>HM212488L</t>
  </si>
  <si>
    <t>5IA</t>
  </si>
  <si>
    <t>Avio</t>
  </si>
  <si>
    <t>5059747957158</t>
  </si>
  <si>
    <t>Hackett London/Men/Knitwear/HM703091/Canvas White/XXL</t>
  </si>
  <si>
    <t>HM703091_810</t>
  </si>
  <si>
    <t>HM703091</t>
  </si>
  <si>
    <t>810</t>
  </si>
  <si>
    <t>Canvas White</t>
  </si>
  <si>
    <t>100% Merino Wool</t>
  </si>
  <si>
    <t>5059747970423</t>
  </si>
  <si>
    <t>Hackett London/Men/Trousers/HM212549/Navy/30</t>
  </si>
  <si>
    <t>HM212549_595</t>
  </si>
  <si>
    <t>HM212549</t>
  </si>
  <si>
    <t>5059747970461</t>
  </si>
  <si>
    <t>Hackett London/Men/Trousers/HM212549/Navy/34</t>
  </si>
  <si>
    <t>5059747970478</t>
  </si>
  <si>
    <t>Hackett London/Men/Trousers/HM212549/Navy/36</t>
  </si>
  <si>
    <t>5059747982280</t>
  </si>
  <si>
    <t>Hackett London/Men/Blouses/HM581216/Black/XL</t>
  </si>
  <si>
    <t>HM581216_999</t>
  </si>
  <si>
    <t>HM581216</t>
  </si>
  <si>
    <t>5059747982587</t>
  </si>
  <si>
    <t>Hackett London/Men/Blouses/HM581214/-/XXL</t>
  </si>
  <si>
    <t>HM581214_5SX</t>
  </si>
  <si>
    <t>HM581214</t>
  </si>
  <si>
    <t>5SX</t>
  </si>
  <si>
    <t>5059747982723</t>
  </si>
  <si>
    <t>Hackett London/Men/Blouses/HM581214/Lt Grey Marl/XXL</t>
  </si>
  <si>
    <t>HM581214_913</t>
  </si>
  <si>
    <t>913</t>
  </si>
  <si>
    <t>Lt Grey Marl</t>
  </si>
  <si>
    <t>5059747982747</t>
  </si>
  <si>
    <t>Hackett London/Men/Trousers/HM581213/Navy/L</t>
  </si>
  <si>
    <t>Trou/Shorts</t>
  </si>
  <si>
    <t>HM581213_595</t>
  </si>
  <si>
    <t>HM581213</t>
  </si>
  <si>
    <t>5059747439364</t>
  </si>
  <si>
    <t>Hackett London/Men/Knitwear/HM702921/Dusty Green/S</t>
  </si>
  <si>
    <t>HM702921_6DW</t>
  </si>
  <si>
    <t>HM702921</t>
  </si>
  <si>
    <t>80% Cotton  20% Silk</t>
  </si>
  <si>
    <t>5059747440469</t>
  </si>
  <si>
    <t>Hackett London/Men/Knitwear/HM702950/Stone/L</t>
  </si>
  <si>
    <t>Cardigan</t>
  </si>
  <si>
    <t>HM702950_836</t>
  </si>
  <si>
    <t>HM702950</t>
  </si>
  <si>
    <t>5059747443064</t>
  </si>
  <si>
    <t>Hackett London/Men/Trousers/HM212407L/Teal Blue/36</t>
  </si>
  <si>
    <t>HM212407L_514</t>
  </si>
  <si>
    <t>514</t>
  </si>
  <si>
    <t>Teal Blue</t>
  </si>
  <si>
    <t>5059747443361</t>
  </si>
  <si>
    <t>Hackett London/Men/Trousers/HM212407L/Dusty Green/38</t>
  </si>
  <si>
    <t>HM212407L_6DW</t>
  </si>
  <si>
    <t>5059747982778</t>
  </si>
  <si>
    <t>Hackett London/Men/Trousers/HM581213/Navy/XL</t>
  </si>
  <si>
    <t>5059747982846</t>
  </si>
  <si>
    <t>Hackett London/Men/Trousers/HM581213/-/XL</t>
  </si>
  <si>
    <t>HM581213_8LQ</t>
  </si>
  <si>
    <t>8LQ</t>
  </si>
  <si>
    <t>5059747447598</t>
  </si>
  <si>
    <t>Hackett London/Men/Trousers/HM212409R/Kalamata/44</t>
  </si>
  <si>
    <t>HM212409R_7CD</t>
  </si>
  <si>
    <t>Kalamata</t>
  </si>
  <si>
    <t>5059747449905</t>
  </si>
  <si>
    <t>Hackett London/Men/Trousers/HM212406R/Yellow/34</t>
  </si>
  <si>
    <t>5059747449981</t>
  </si>
  <si>
    <t>Hackett London/Men/Trousers/HM212406R/Blue Depth/28</t>
  </si>
  <si>
    <t>5059747450024</t>
  </si>
  <si>
    <t>Hackett London/Men/Trousers/HM212406R/Blue Depth/32</t>
  </si>
  <si>
    <t>5059747450031</t>
  </si>
  <si>
    <t>Hackett London/Men/Trousers/HM212406R/Blue Depth/33</t>
  </si>
  <si>
    <t>5059747450123</t>
  </si>
  <si>
    <t>Hackett London/Men/Trousers/HM212406/Dusty Green/28</t>
  </si>
  <si>
    <t>5059747450185</t>
  </si>
  <si>
    <t>Hackett London/Men/Trousers/HM212406/Dusty Green/34</t>
  </si>
  <si>
    <t>5059747450345</t>
  </si>
  <si>
    <t>Hackett London/Men/Trousers/HM212406R/White/36</t>
  </si>
  <si>
    <t>HM212406R_800</t>
  </si>
  <si>
    <t>5059747451267</t>
  </si>
  <si>
    <t>Hackett London/Men/Trousers/HM212435R/White/Brown/30</t>
  </si>
  <si>
    <t>5059747451328</t>
  </si>
  <si>
    <t>Hackett London/Men/Trousers/HM212435/White/Brown/36</t>
  </si>
  <si>
    <t>5059747451342</t>
  </si>
  <si>
    <t>Hackett London/Men/Trousers/HM212435/White/Brown/38</t>
  </si>
  <si>
    <t>5063261015973</t>
  </si>
  <si>
    <t>Hackett London/Men/Suits/HM423051R/Mid Blue/36</t>
  </si>
  <si>
    <t>HM423051R_5MA</t>
  </si>
  <si>
    <t>HM423051R</t>
  </si>
  <si>
    <t>Mid Blue</t>
  </si>
  <si>
    <t>5063261016017</t>
  </si>
  <si>
    <t>Hackett London/Men/Suits/HM423051R/Mid Blue/44</t>
  </si>
  <si>
    <t>5063261027648</t>
  </si>
  <si>
    <t>Hackett London/Men/Trousers/HM212586R/Blue Print/42</t>
  </si>
  <si>
    <t>HM212586R_548</t>
  </si>
  <si>
    <t>HM212586R</t>
  </si>
  <si>
    <t>548</t>
  </si>
  <si>
    <t>Blue Print</t>
  </si>
  <si>
    <t>5063261027730</t>
  </si>
  <si>
    <t>Hackett London/Men/Trousers/HM212586R/Avio/40</t>
  </si>
  <si>
    <t>HM212586R_5IA</t>
  </si>
  <si>
    <t>5063261027945</t>
  </si>
  <si>
    <t>Hackett London/Men/Trousers/HM212586R/Canvas White/42</t>
  </si>
  <si>
    <t>HM212586R_810</t>
  </si>
  <si>
    <t>5063261029925</t>
  </si>
  <si>
    <t>Hackett London/Men/Jackets/HM443366/Pink/42</t>
  </si>
  <si>
    <t>HM443366_325</t>
  </si>
  <si>
    <t>HM443366</t>
  </si>
  <si>
    <t>325</t>
  </si>
  <si>
    <t>Pink</t>
  </si>
  <si>
    <t>60% Linen  40% Wool</t>
  </si>
  <si>
    <t>5063261032543</t>
  </si>
  <si>
    <t>Hackett London/Men/Blazers/HM443339R/Navy/44</t>
  </si>
  <si>
    <t>HM443339R_595</t>
  </si>
  <si>
    <t>HM443339R</t>
  </si>
  <si>
    <t>5063261032697</t>
  </si>
  <si>
    <t>Hackett London/Men/Jackets/HM443339/Taupe/38</t>
  </si>
  <si>
    <t>HM443339_951</t>
  </si>
  <si>
    <t>HM443339</t>
  </si>
  <si>
    <t>5063261034554</t>
  </si>
  <si>
    <t>Hackett London/Men/Trousers/HM212581R/Navy/34</t>
  </si>
  <si>
    <t>HM212581R_595</t>
  </si>
  <si>
    <t>HM212581R</t>
  </si>
  <si>
    <t>88% Recycled Polyamide  12% Elastane</t>
  </si>
  <si>
    <t>5063261096774</t>
  </si>
  <si>
    <t>Hackett London/Men/Knitwear/HM703165/Lt Pink/3XL</t>
  </si>
  <si>
    <t>HM703165_315</t>
  </si>
  <si>
    <t>HM703165</t>
  </si>
  <si>
    <t>5063261096811</t>
  </si>
  <si>
    <t>Hackett London/Men/Knitwear/HM703165/Lt Pink/XL</t>
  </si>
  <si>
    <t>5063261098709</t>
  </si>
  <si>
    <t>Hackett London/Men/Knitwear/HM703167/Denim/M</t>
  </si>
  <si>
    <t>HM703167_000</t>
  </si>
  <si>
    <t>HM703167</t>
  </si>
  <si>
    <t>000</t>
  </si>
  <si>
    <t>Denim</t>
  </si>
  <si>
    <t>5063261098785</t>
  </si>
  <si>
    <t>Hackett London/Men/Knitwear/HM703167/Lt Pink/S</t>
  </si>
  <si>
    <t>HM703167_315</t>
  </si>
  <si>
    <t>5063261098860</t>
  </si>
  <si>
    <t>Hackett London/Men/Knitwear/HM703167/Sand Beige/XL</t>
  </si>
  <si>
    <t>HM703167_847</t>
  </si>
  <si>
    <t>5063261141825</t>
  </si>
  <si>
    <t>Hackett London/Men/Trousers/HM212477L/Light Pink/36</t>
  </si>
  <si>
    <t>HM212477L_315</t>
  </si>
  <si>
    <t>Light Pink</t>
  </si>
  <si>
    <t>5063261141832</t>
  </si>
  <si>
    <t>Hackett London/Men/Trousers/HM212477L/Light Pink/38</t>
  </si>
  <si>
    <t>5063261142013</t>
  </si>
  <si>
    <t>Hackett London/Men/Trousers/HM212477L/Dusty Blue/36</t>
  </si>
  <si>
    <t>HM212477L_515</t>
  </si>
  <si>
    <t>5063261142167</t>
  </si>
  <si>
    <t>Hackett London/Men/Trousers/HM212477/Khaki/36</t>
  </si>
  <si>
    <t>HM212477_8HO</t>
  </si>
  <si>
    <t>8HO</t>
  </si>
  <si>
    <t>Khaki</t>
  </si>
  <si>
    <t>5063261142174</t>
  </si>
  <si>
    <t>Hackett London/Men/Trousers/HM212477R/Khaki/38</t>
  </si>
  <si>
    <t>HM212477R_8HO</t>
  </si>
  <si>
    <t>5063261142181</t>
  </si>
  <si>
    <t>Hackett London/Men/Trousers/HM212477/Khaki/40</t>
  </si>
  <si>
    <t>5063261142204</t>
  </si>
  <si>
    <t>Hackett London/Men/Trousers/HM212477L/Khaki/36</t>
  </si>
  <si>
    <t>HM212477L_8HO</t>
  </si>
  <si>
    <t>5063261142747</t>
  </si>
  <si>
    <t>Hackett London/Men/Trousers/HM212613L/Sky Blue/38</t>
  </si>
  <si>
    <t>HM212613L_513</t>
  </si>
  <si>
    <t>HM212613L</t>
  </si>
  <si>
    <t>513</t>
  </si>
  <si>
    <t>Sky Blue</t>
  </si>
  <si>
    <t>5063261143669</t>
  </si>
  <si>
    <t>Hackett London/Men/Trousers/HM212613R/Ink Blue/34</t>
  </si>
  <si>
    <t>HM212613R_591</t>
  </si>
  <si>
    <t>HM212613R</t>
  </si>
  <si>
    <t>Ink Blue</t>
  </si>
  <si>
    <t>5063261144291</t>
  </si>
  <si>
    <t>Hackett London/Men/Belts/HM413503/Navy/M</t>
  </si>
  <si>
    <t>62171000</t>
  </si>
  <si>
    <t>Leather</t>
  </si>
  <si>
    <t>HM413503_595</t>
  </si>
  <si>
    <t>HM413503</t>
  </si>
  <si>
    <t>India</t>
  </si>
  <si>
    <t>58% Polyester  22% Elastodiene  20% Cow Leather</t>
  </si>
  <si>
    <t>5059747453100</t>
  </si>
  <si>
    <t>Hackett London/Men/Trousers/HM212435L/White/Brown/32</t>
  </si>
  <si>
    <t>5059747453148</t>
  </si>
  <si>
    <t>Hackett London/Men/Trousers/HM212435L/White/Brown/36</t>
  </si>
  <si>
    <t>5059747453186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</si>
</sst>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[$€-1]_-;\-* #,##0.00\ [$€-1]_-;_-* &quot;-&quot;??\ [$€-1]_-;_-@_-"/>
    <numFmt numFmtId="165" formatCode="_([$€-2]\ * #,##0.00_);_([$€-2]\ * \(#,##0.00\);_([$€-2]\ * &quot;-&quot;??_);_(@_)"/>
    <numFmt numFmtId="166" formatCode="#,##0.00\ &quot;€&quot;"/>
    <numFmt numFmtId="167" formatCode="_-* #,##0.00\ [$€-1]_-;\-* #,##0.00\ [$€-1]_-;_-* &quot;-&quot;??\ [$€-1]_-;_-@"/>
    <numFmt numFmtId="168" formatCode="_ * #,##0.00_)\ [$€-1]_ ;_ * \(#,##0.00\)\ [$€-1]_ ;_ * &quot;-&quot;??_)\ [$€-1]_ ;_ @_ "/>
    <numFmt numFmtId="169" formatCode="0.0%"/>
  </numFmts>
  <fonts count="3">
    <font>
      <sz val="11"/>
      <color theme="1"/>
      <name val="Aptos Narrow"/>
      <charset val="204"/>
    </font>
    <font>
      <b/>
      <sz val="12"/>
      <color indexed="8"/>
      <name val="Aptos Narrow"/>
      <charset val="134"/>
    </font>
    <font>
      <b/>
      <sz val="12"/>
      <color indexed="8"/>
      <name val="Aptos Narrow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3" borderId="1" xfId="0" applyFill="1" applyBorder="1"/>
    <xf numFmtId="0" fontId="0" fillId="0" borderId="1" xfId="0" applyBorder="1"/>
    <xf numFmtId="0" fontId="0" fillId="0" borderId="0" xfId="0" applyAlignment="1">
      <alignment horizontal="left"/>
    </xf>
    <xf numFmtId="164" fontId="0" fillId="0" borderId="0" xfId="0" applyNumberFormat="1"/>
    <xf numFmtId="0" fontId="0" fillId="3" borderId="0" xfId="0" applyFill="1"/>
    <xf numFmtId="164" fontId="0" fillId="3" borderId="0" xfId="0" applyNumberFormat="1" applyFill="1"/>
    <xf numFmtId="165" fontId="0" fillId="0" borderId="0" xfId="0" applyNumberFormat="1"/>
    <xf numFmtId="166" fontId="0" fillId="0" borderId="0" xfId="0" applyNumberFormat="1"/>
    <xf numFmtId="0" fontId="1" fillId="4" borderId="1" xfId="0" applyFont="1" applyFill="1" applyBorder="1"/>
    <xf numFmtId="0" fontId="1" fillId="4" borderId="1" xfId="0" applyFont="1" applyFill="1" applyBorder="1" applyAlignment="1">
      <alignment horizontal="right"/>
    </xf>
    <xf numFmtId="3" fontId="2" fillId="4" borderId="1" xfId="0" applyNumberFormat="1" applyFont="1" applyFill="1" applyBorder="1"/>
    <xf numFmtId="167" fontId="2" fillId="4" borderId="1" xfId="0" applyNumberFormat="1" applyFont="1" applyFill="1" applyBorder="1"/>
    <xf numFmtId="167" fontId="1" fillId="4" borderId="1" xfId="0" applyNumberFormat="1" applyFont="1" applyFill="1" applyBorder="1"/>
    <xf numFmtId="168" fontId="0" fillId="0" borderId="0" xfId="0" applyNumberFormat="1"/>
    <xf numFmtId="10" fontId="1" fillId="4" borderId="1" xfId="0" applyNumberFormat="1" applyFont="1" applyFill="1" applyBorder="1"/>
    <xf numFmtId="169" fontId="0" fillId="0" borderId="0" xfId="0" applyNumberFormat="1"/>
    <xf numFmtId="0" fontId="0" fillId="0" borderId="0" xfId="0" pivotButton="1"/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7.jpeg"/><Relationship Id="rId117" Type="http://schemas.openxmlformats.org/officeDocument/2006/relationships/image" Target="../media/image118.jpeg"/><Relationship Id="rId21" Type="http://schemas.openxmlformats.org/officeDocument/2006/relationships/image" Target="../media/image22.jpeg"/><Relationship Id="rId42" Type="http://schemas.openxmlformats.org/officeDocument/2006/relationships/image" Target="../media/image43.jpeg"/><Relationship Id="rId47" Type="http://schemas.openxmlformats.org/officeDocument/2006/relationships/image" Target="../media/image48.jpeg"/><Relationship Id="rId63" Type="http://schemas.openxmlformats.org/officeDocument/2006/relationships/image" Target="../media/image64.jpeg"/><Relationship Id="rId68" Type="http://schemas.openxmlformats.org/officeDocument/2006/relationships/image" Target="../media/image69.jpeg"/><Relationship Id="rId84" Type="http://schemas.openxmlformats.org/officeDocument/2006/relationships/image" Target="../media/image85.jpeg"/><Relationship Id="rId89" Type="http://schemas.openxmlformats.org/officeDocument/2006/relationships/image" Target="../media/image90.jpeg"/><Relationship Id="rId112" Type="http://schemas.openxmlformats.org/officeDocument/2006/relationships/image" Target="../media/image113.jpeg"/><Relationship Id="rId133" Type="http://schemas.openxmlformats.org/officeDocument/2006/relationships/image" Target="../media/image134.jpeg"/><Relationship Id="rId138" Type="http://schemas.openxmlformats.org/officeDocument/2006/relationships/image" Target="../media/image139.jpeg"/><Relationship Id="rId154" Type="http://schemas.openxmlformats.org/officeDocument/2006/relationships/image" Target="../media/image155.jpeg"/><Relationship Id="rId159" Type="http://schemas.openxmlformats.org/officeDocument/2006/relationships/image" Target="../media/image160.jpeg"/><Relationship Id="rId16" Type="http://schemas.openxmlformats.org/officeDocument/2006/relationships/image" Target="../media/image17.jpeg"/><Relationship Id="rId107" Type="http://schemas.openxmlformats.org/officeDocument/2006/relationships/image" Target="../media/image108.jpeg"/><Relationship Id="rId11" Type="http://schemas.openxmlformats.org/officeDocument/2006/relationships/image" Target="../media/image12.jpeg"/><Relationship Id="rId32" Type="http://schemas.openxmlformats.org/officeDocument/2006/relationships/image" Target="../media/image33.jpeg"/><Relationship Id="rId37" Type="http://schemas.openxmlformats.org/officeDocument/2006/relationships/image" Target="../media/image38.jpeg"/><Relationship Id="rId53" Type="http://schemas.openxmlformats.org/officeDocument/2006/relationships/image" Target="../media/image54.jpeg"/><Relationship Id="rId58" Type="http://schemas.openxmlformats.org/officeDocument/2006/relationships/image" Target="../media/image59.jpeg"/><Relationship Id="rId74" Type="http://schemas.openxmlformats.org/officeDocument/2006/relationships/image" Target="../media/image75.jpeg"/><Relationship Id="rId79" Type="http://schemas.openxmlformats.org/officeDocument/2006/relationships/image" Target="../media/image80.jpeg"/><Relationship Id="rId102" Type="http://schemas.openxmlformats.org/officeDocument/2006/relationships/image" Target="../media/image103.jpeg"/><Relationship Id="rId123" Type="http://schemas.openxmlformats.org/officeDocument/2006/relationships/image" Target="../media/image124.jpeg"/><Relationship Id="rId128" Type="http://schemas.openxmlformats.org/officeDocument/2006/relationships/image" Target="../media/image129.jpeg"/><Relationship Id="rId144" Type="http://schemas.openxmlformats.org/officeDocument/2006/relationships/image" Target="../media/image145.jpeg"/><Relationship Id="rId149" Type="http://schemas.openxmlformats.org/officeDocument/2006/relationships/image" Target="../media/image150.jpeg"/><Relationship Id="rId5" Type="http://schemas.openxmlformats.org/officeDocument/2006/relationships/image" Target="../media/image6.jpeg"/><Relationship Id="rId90" Type="http://schemas.openxmlformats.org/officeDocument/2006/relationships/image" Target="../media/image91.jpeg"/><Relationship Id="rId95" Type="http://schemas.openxmlformats.org/officeDocument/2006/relationships/image" Target="../media/image96.jpeg"/><Relationship Id="rId160" Type="http://schemas.openxmlformats.org/officeDocument/2006/relationships/image" Target="../media/image161.jpeg"/><Relationship Id="rId165" Type="http://schemas.openxmlformats.org/officeDocument/2006/relationships/image" Target="../media/image166.jpeg"/><Relationship Id="rId22" Type="http://schemas.openxmlformats.org/officeDocument/2006/relationships/image" Target="../media/image23.jpeg"/><Relationship Id="rId27" Type="http://schemas.openxmlformats.org/officeDocument/2006/relationships/image" Target="../media/image28.jpeg"/><Relationship Id="rId43" Type="http://schemas.openxmlformats.org/officeDocument/2006/relationships/image" Target="../media/image44.jpeg"/><Relationship Id="rId48" Type="http://schemas.openxmlformats.org/officeDocument/2006/relationships/image" Target="../media/image49.jpeg"/><Relationship Id="rId64" Type="http://schemas.openxmlformats.org/officeDocument/2006/relationships/image" Target="../media/image65.jpeg"/><Relationship Id="rId69" Type="http://schemas.openxmlformats.org/officeDocument/2006/relationships/image" Target="../media/image70.jpeg"/><Relationship Id="rId113" Type="http://schemas.openxmlformats.org/officeDocument/2006/relationships/image" Target="../media/image114.jpeg"/><Relationship Id="rId118" Type="http://schemas.openxmlformats.org/officeDocument/2006/relationships/image" Target="../media/image119.jpeg"/><Relationship Id="rId134" Type="http://schemas.openxmlformats.org/officeDocument/2006/relationships/image" Target="../media/image135.jpeg"/><Relationship Id="rId139" Type="http://schemas.openxmlformats.org/officeDocument/2006/relationships/image" Target="../media/image140.jpeg"/><Relationship Id="rId80" Type="http://schemas.openxmlformats.org/officeDocument/2006/relationships/image" Target="../media/image81.jpeg"/><Relationship Id="rId85" Type="http://schemas.openxmlformats.org/officeDocument/2006/relationships/image" Target="../media/image86.jpeg"/><Relationship Id="rId150" Type="http://schemas.openxmlformats.org/officeDocument/2006/relationships/image" Target="../media/image151.jpeg"/><Relationship Id="rId155" Type="http://schemas.openxmlformats.org/officeDocument/2006/relationships/image" Target="../media/image156.jpe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33" Type="http://schemas.openxmlformats.org/officeDocument/2006/relationships/image" Target="../media/image34.jpeg"/><Relationship Id="rId38" Type="http://schemas.openxmlformats.org/officeDocument/2006/relationships/image" Target="../media/image39.jpeg"/><Relationship Id="rId59" Type="http://schemas.openxmlformats.org/officeDocument/2006/relationships/image" Target="../media/image60.jpeg"/><Relationship Id="rId103" Type="http://schemas.openxmlformats.org/officeDocument/2006/relationships/image" Target="../media/image104.jpeg"/><Relationship Id="rId108" Type="http://schemas.openxmlformats.org/officeDocument/2006/relationships/image" Target="../media/image109.jpeg"/><Relationship Id="rId124" Type="http://schemas.openxmlformats.org/officeDocument/2006/relationships/image" Target="../media/image125.jpeg"/><Relationship Id="rId129" Type="http://schemas.openxmlformats.org/officeDocument/2006/relationships/image" Target="../media/image130.jpeg"/><Relationship Id="rId54" Type="http://schemas.openxmlformats.org/officeDocument/2006/relationships/image" Target="../media/image55.jpeg"/><Relationship Id="rId70" Type="http://schemas.openxmlformats.org/officeDocument/2006/relationships/image" Target="../media/image71.jpeg"/><Relationship Id="rId75" Type="http://schemas.openxmlformats.org/officeDocument/2006/relationships/image" Target="../media/image76.jpeg"/><Relationship Id="rId91" Type="http://schemas.openxmlformats.org/officeDocument/2006/relationships/image" Target="../media/image92.jpeg"/><Relationship Id="rId96" Type="http://schemas.openxmlformats.org/officeDocument/2006/relationships/image" Target="../media/image97.jpeg"/><Relationship Id="rId140" Type="http://schemas.openxmlformats.org/officeDocument/2006/relationships/image" Target="../media/image141.jpeg"/><Relationship Id="rId145" Type="http://schemas.openxmlformats.org/officeDocument/2006/relationships/image" Target="../media/image146.jpeg"/><Relationship Id="rId161" Type="http://schemas.openxmlformats.org/officeDocument/2006/relationships/image" Target="../media/image162.jpeg"/><Relationship Id="rId166" Type="http://schemas.openxmlformats.org/officeDocument/2006/relationships/image" Target="../media/image167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5" Type="http://schemas.openxmlformats.org/officeDocument/2006/relationships/image" Target="../media/image16.jpeg"/><Relationship Id="rId23" Type="http://schemas.openxmlformats.org/officeDocument/2006/relationships/image" Target="../media/image24.jpeg"/><Relationship Id="rId28" Type="http://schemas.openxmlformats.org/officeDocument/2006/relationships/image" Target="../media/image29.jpeg"/><Relationship Id="rId36" Type="http://schemas.openxmlformats.org/officeDocument/2006/relationships/image" Target="../media/image37.jpeg"/><Relationship Id="rId49" Type="http://schemas.openxmlformats.org/officeDocument/2006/relationships/image" Target="../media/image50.jpeg"/><Relationship Id="rId57" Type="http://schemas.openxmlformats.org/officeDocument/2006/relationships/image" Target="../media/image58.jpeg"/><Relationship Id="rId106" Type="http://schemas.openxmlformats.org/officeDocument/2006/relationships/image" Target="../media/image107.jpeg"/><Relationship Id="rId114" Type="http://schemas.openxmlformats.org/officeDocument/2006/relationships/image" Target="../media/image115.jpeg"/><Relationship Id="rId119" Type="http://schemas.openxmlformats.org/officeDocument/2006/relationships/image" Target="../media/image120.jpeg"/><Relationship Id="rId127" Type="http://schemas.openxmlformats.org/officeDocument/2006/relationships/image" Target="../media/image128.jpeg"/><Relationship Id="rId10" Type="http://schemas.openxmlformats.org/officeDocument/2006/relationships/image" Target="../media/image11.jpeg"/><Relationship Id="rId31" Type="http://schemas.openxmlformats.org/officeDocument/2006/relationships/image" Target="../media/image32.jpeg"/><Relationship Id="rId44" Type="http://schemas.openxmlformats.org/officeDocument/2006/relationships/image" Target="../media/image45.jpeg"/><Relationship Id="rId52" Type="http://schemas.openxmlformats.org/officeDocument/2006/relationships/image" Target="../media/image53.jpeg"/><Relationship Id="rId60" Type="http://schemas.openxmlformats.org/officeDocument/2006/relationships/image" Target="../media/image61.jpeg"/><Relationship Id="rId65" Type="http://schemas.openxmlformats.org/officeDocument/2006/relationships/image" Target="../media/image66.jpeg"/><Relationship Id="rId73" Type="http://schemas.openxmlformats.org/officeDocument/2006/relationships/image" Target="../media/image74.jpeg"/><Relationship Id="rId78" Type="http://schemas.openxmlformats.org/officeDocument/2006/relationships/image" Target="../media/image79.jpeg"/><Relationship Id="rId81" Type="http://schemas.openxmlformats.org/officeDocument/2006/relationships/image" Target="../media/image82.jpeg"/><Relationship Id="rId86" Type="http://schemas.openxmlformats.org/officeDocument/2006/relationships/image" Target="../media/image87.jpeg"/><Relationship Id="rId94" Type="http://schemas.openxmlformats.org/officeDocument/2006/relationships/image" Target="../media/image95.jpeg"/><Relationship Id="rId99" Type="http://schemas.openxmlformats.org/officeDocument/2006/relationships/image" Target="../media/image100.jpeg"/><Relationship Id="rId101" Type="http://schemas.openxmlformats.org/officeDocument/2006/relationships/image" Target="../media/image102.jpeg"/><Relationship Id="rId122" Type="http://schemas.openxmlformats.org/officeDocument/2006/relationships/image" Target="../media/image123.jpeg"/><Relationship Id="rId130" Type="http://schemas.openxmlformats.org/officeDocument/2006/relationships/image" Target="../media/image131.jpeg"/><Relationship Id="rId135" Type="http://schemas.openxmlformats.org/officeDocument/2006/relationships/image" Target="../media/image136.jpeg"/><Relationship Id="rId143" Type="http://schemas.openxmlformats.org/officeDocument/2006/relationships/image" Target="../media/image144.jpeg"/><Relationship Id="rId148" Type="http://schemas.openxmlformats.org/officeDocument/2006/relationships/image" Target="../media/image149.jpeg"/><Relationship Id="rId151" Type="http://schemas.openxmlformats.org/officeDocument/2006/relationships/image" Target="../media/image152.jpeg"/><Relationship Id="rId156" Type="http://schemas.openxmlformats.org/officeDocument/2006/relationships/image" Target="../media/image157.jpeg"/><Relationship Id="rId164" Type="http://schemas.openxmlformats.org/officeDocument/2006/relationships/image" Target="../media/image165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39" Type="http://schemas.openxmlformats.org/officeDocument/2006/relationships/image" Target="../media/image40.jpeg"/><Relationship Id="rId109" Type="http://schemas.openxmlformats.org/officeDocument/2006/relationships/image" Target="../media/image110.jpeg"/><Relationship Id="rId34" Type="http://schemas.openxmlformats.org/officeDocument/2006/relationships/image" Target="../media/image35.jpeg"/><Relationship Id="rId50" Type="http://schemas.openxmlformats.org/officeDocument/2006/relationships/image" Target="../media/image51.jpeg"/><Relationship Id="rId55" Type="http://schemas.openxmlformats.org/officeDocument/2006/relationships/image" Target="../media/image56.jpeg"/><Relationship Id="rId76" Type="http://schemas.openxmlformats.org/officeDocument/2006/relationships/image" Target="../media/image77.jpeg"/><Relationship Id="rId97" Type="http://schemas.openxmlformats.org/officeDocument/2006/relationships/image" Target="../media/image98.jpeg"/><Relationship Id="rId104" Type="http://schemas.openxmlformats.org/officeDocument/2006/relationships/image" Target="../media/image105.jpeg"/><Relationship Id="rId120" Type="http://schemas.openxmlformats.org/officeDocument/2006/relationships/image" Target="../media/image121.jpeg"/><Relationship Id="rId125" Type="http://schemas.openxmlformats.org/officeDocument/2006/relationships/image" Target="../media/image126.jpeg"/><Relationship Id="rId141" Type="http://schemas.openxmlformats.org/officeDocument/2006/relationships/image" Target="../media/image142.jpeg"/><Relationship Id="rId146" Type="http://schemas.openxmlformats.org/officeDocument/2006/relationships/image" Target="../media/image147.jpeg"/><Relationship Id="rId7" Type="http://schemas.openxmlformats.org/officeDocument/2006/relationships/image" Target="../media/image8.jpeg"/><Relationship Id="rId71" Type="http://schemas.openxmlformats.org/officeDocument/2006/relationships/image" Target="../media/image72.jpeg"/><Relationship Id="rId92" Type="http://schemas.openxmlformats.org/officeDocument/2006/relationships/image" Target="../media/image93.jpeg"/><Relationship Id="rId162" Type="http://schemas.openxmlformats.org/officeDocument/2006/relationships/image" Target="../media/image163.jpeg"/><Relationship Id="rId2" Type="http://schemas.openxmlformats.org/officeDocument/2006/relationships/image" Target="../media/image3.jpeg"/><Relationship Id="rId29" Type="http://schemas.openxmlformats.org/officeDocument/2006/relationships/image" Target="../media/image30.jpeg"/><Relationship Id="rId24" Type="http://schemas.openxmlformats.org/officeDocument/2006/relationships/image" Target="../media/image25.jpeg"/><Relationship Id="rId40" Type="http://schemas.openxmlformats.org/officeDocument/2006/relationships/image" Target="../media/image41.jpeg"/><Relationship Id="rId45" Type="http://schemas.openxmlformats.org/officeDocument/2006/relationships/image" Target="../media/image46.jpeg"/><Relationship Id="rId66" Type="http://schemas.openxmlformats.org/officeDocument/2006/relationships/image" Target="../media/image67.jpeg"/><Relationship Id="rId87" Type="http://schemas.openxmlformats.org/officeDocument/2006/relationships/image" Target="../media/image88.jpeg"/><Relationship Id="rId110" Type="http://schemas.openxmlformats.org/officeDocument/2006/relationships/image" Target="../media/image111.jpeg"/><Relationship Id="rId115" Type="http://schemas.openxmlformats.org/officeDocument/2006/relationships/image" Target="../media/image116.jpeg"/><Relationship Id="rId131" Type="http://schemas.openxmlformats.org/officeDocument/2006/relationships/image" Target="../media/image132.jpeg"/><Relationship Id="rId136" Type="http://schemas.openxmlformats.org/officeDocument/2006/relationships/image" Target="../media/image137.jpeg"/><Relationship Id="rId157" Type="http://schemas.openxmlformats.org/officeDocument/2006/relationships/image" Target="../media/image158.jpeg"/><Relationship Id="rId61" Type="http://schemas.openxmlformats.org/officeDocument/2006/relationships/image" Target="../media/image62.jpeg"/><Relationship Id="rId82" Type="http://schemas.openxmlformats.org/officeDocument/2006/relationships/image" Target="../media/image83.jpeg"/><Relationship Id="rId152" Type="http://schemas.openxmlformats.org/officeDocument/2006/relationships/image" Target="../media/image153.jpeg"/><Relationship Id="rId19" Type="http://schemas.openxmlformats.org/officeDocument/2006/relationships/image" Target="../media/image20.jpeg"/><Relationship Id="rId14" Type="http://schemas.openxmlformats.org/officeDocument/2006/relationships/image" Target="../media/image15.jpeg"/><Relationship Id="rId30" Type="http://schemas.openxmlformats.org/officeDocument/2006/relationships/image" Target="../media/image31.jpeg"/><Relationship Id="rId35" Type="http://schemas.openxmlformats.org/officeDocument/2006/relationships/image" Target="../media/image36.jpeg"/><Relationship Id="rId56" Type="http://schemas.openxmlformats.org/officeDocument/2006/relationships/image" Target="../media/image57.jpeg"/><Relationship Id="rId77" Type="http://schemas.openxmlformats.org/officeDocument/2006/relationships/image" Target="../media/image78.jpeg"/><Relationship Id="rId100" Type="http://schemas.openxmlformats.org/officeDocument/2006/relationships/image" Target="../media/image101.jpeg"/><Relationship Id="rId105" Type="http://schemas.openxmlformats.org/officeDocument/2006/relationships/image" Target="../media/image106.jpeg"/><Relationship Id="rId126" Type="http://schemas.openxmlformats.org/officeDocument/2006/relationships/image" Target="../media/image127.jpeg"/><Relationship Id="rId147" Type="http://schemas.openxmlformats.org/officeDocument/2006/relationships/image" Target="../media/image148.jpeg"/><Relationship Id="rId8" Type="http://schemas.openxmlformats.org/officeDocument/2006/relationships/image" Target="../media/image9.jpeg"/><Relationship Id="rId51" Type="http://schemas.openxmlformats.org/officeDocument/2006/relationships/image" Target="../media/image52.jpeg"/><Relationship Id="rId72" Type="http://schemas.openxmlformats.org/officeDocument/2006/relationships/image" Target="../media/image73.jpeg"/><Relationship Id="rId93" Type="http://schemas.openxmlformats.org/officeDocument/2006/relationships/image" Target="../media/image94.jpeg"/><Relationship Id="rId98" Type="http://schemas.openxmlformats.org/officeDocument/2006/relationships/image" Target="../media/image99.jpeg"/><Relationship Id="rId121" Type="http://schemas.openxmlformats.org/officeDocument/2006/relationships/image" Target="../media/image122.jpeg"/><Relationship Id="rId142" Type="http://schemas.openxmlformats.org/officeDocument/2006/relationships/image" Target="../media/image143.jpeg"/><Relationship Id="rId163" Type="http://schemas.openxmlformats.org/officeDocument/2006/relationships/image" Target="../media/image164.jpeg"/><Relationship Id="rId3" Type="http://schemas.openxmlformats.org/officeDocument/2006/relationships/image" Target="../media/image4.jpeg"/><Relationship Id="rId25" Type="http://schemas.openxmlformats.org/officeDocument/2006/relationships/image" Target="../media/image26.jpeg"/><Relationship Id="rId46" Type="http://schemas.openxmlformats.org/officeDocument/2006/relationships/image" Target="../media/image47.jpeg"/><Relationship Id="rId67" Type="http://schemas.openxmlformats.org/officeDocument/2006/relationships/image" Target="../media/image68.jpeg"/><Relationship Id="rId116" Type="http://schemas.openxmlformats.org/officeDocument/2006/relationships/image" Target="../media/image117.jpeg"/><Relationship Id="rId137" Type="http://schemas.openxmlformats.org/officeDocument/2006/relationships/image" Target="../media/image138.jpeg"/><Relationship Id="rId158" Type="http://schemas.openxmlformats.org/officeDocument/2006/relationships/image" Target="../media/image159.jpeg"/><Relationship Id="rId20" Type="http://schemas.openxmlformats.org/officeDocument/2006/relationships/image" Target="../media/image21.jpeg"/><Relationship Id="rId41" Type="http://schemas.openxmlformats.org/officeDocument/2006/relationships/image" Target="../media/image42.jpeg"/><Relationship Id="rId62" Type="http://schemas.openxmlformats.org/officeDocument/2006/relationships/image" Target="../media/image63.jpeg"/><Relationship Id="rId83" Type="http://schemas.openxmlformats.org/officeDocument/2006/relationships/image" Target="../media/image84.jpeg"/><Relationship Id="rId88" Type="http://schemas.openxmlformats.org/officeDocument/2006/relationships/image" Target="../media/image89.jpeg"/><Relationship Id="rId111" Type="http://schemas.openxmlformats.org/officeDocument/2006/relationships/image" Target="../media/image112.jpeg"/><Relationship Id="rId132" Type="http://schemas.openxmlformats.org/officeDocument/2006/relationships/image" Target="../media/image133.jpeg"/><Relationship Id="rId153" Type="http://schemas.openxmlformats.org/officeDocument/2006/relationships/image" Target="../media/image15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660400</xdr:colOff>
      <xdr:row>6</xdr:row>
      <xdr:rowOff>117475</xdr:rowOff>
    </xdr:from>
    <xdr:to>
      <xdr:col>6</xdr:col>
      <xdr:colOff>1054100</xdr:colOff>
      <xdr:row>12</xdr:row>
      <xdr:rowOff>69850</xdr:rowOff>
    </xdr:to>
    <xdr:pic>
      <xdr:nvPicPr>
        <xdr:cNvPr id="1025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3875" y="1203325"/>
          <a:ext cx="28321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0</xdr:col>
      <xdr:colOff>1016000</xdr:colOff>
      <xdr:row>6</xdr:row>
      <xdr:rowOff>0</xdr:rowOff>
    </xdr:to>
    <xdr:pic>
      <xdr:nvPicPr>
        <xdr:cNvPr id="3073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89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1016000</xdr:colOff>
      <xdr:row>9</xdr:row>
      <xdr:rowOff>0</xdr:rowOff>
    </xdr:to>
    <xdr:pic>
      <xdr:nvPicPr>
        <xdr:cNvPr id="3074" name="Picture 7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768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6350</xdr:rowOff>
    </xdr:from>
    <xdr:to>
      <xdr:col>0</xdr:col>
      <xdr:colOff>1016000</xdr:colOff>
      <xdr:row>12</xdr:row>
      <xdr:rowOff>6350</xdr:rowOff>
    </xdr:to>
    <xdr:pic>
      <xdr:nvPicPr>
        <xdr:cNvPr id="3075" name="Picture 1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46545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177800</xdr:rowOff>
    </xdr:from>
    <xdr:to>
      <xdr:col>0</xdr:col>
      <xdr:colOff>1016000</xdr:colOff>
      <xdr:row>14</xdr:row>
      <xdr:rowOff>1517650</xdr:rowOff>
    </xdr:to>
    <xdr:pic>
      <xdr:nvPicPr>
        <xdr:cNvPr id="3076" name="Picture 1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6527800"/>
          <a:ext cx="1016000" cy="151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177800</xdr:rowOff>
    </xdr:from>
    <xdr:to>
      <xdr:col>0</xdr:col>
      <xdr:colOff>1016000</xdr:colOff>
      <xdr:row>17</xdr:row>
      <xdr:rowOff>1524000</xdr:rowOff>
    </xdr:to>
    <xdr:pic>
      <xdr:nvPicPr>
        <xdr:cNvPr id="3077" name="Picture 19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8407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6350</xdr:rowOff>
    </xdr:from>
    <xdr:to>
      <xdr:col>0</xdr:col>
      <xdr:colOff>1016000</xdr:colOff>
      <xdr:row>20</xdr:row>
      <xdr:rowOff>6350</xdr:rowOff>
    </xdr:to>
    <xdr:pic>
      <xdr:nvPicPr>
        <xdr:cNvPr id="3078" name="Picture 23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01155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6350</xdr:rowOff>
    </xdr:from>
    <xdr:to>
      <xdr:col>0</xdr:col>
      <xdr:colOff>1016000</xdr:colOff>
      <xdr:row>21</xdr:row>
      <xdr:rowOff>6350</xdr:rowOff>
    </xdr:to>
    <xdr:pic>
      <xdr:nvPicPr>
        <xdr:cNvPr id="3079" name="Picture 2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116395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6350</xdr:rowOff>
    </xdr:from>
    <xdr:to>
      <xdr:col>0</xdr:col>
      <xdr:colOff>1016000</xdr:colOff>
      <xdr:row>22</xdr:row>
      <xdr:rowOff>6350</xdr:rowOff>
    </xdr:to>
    <xdr:pic>
      <xdr:nvPicPr>
        <xdr:cNvPr id="3080" name="Picture 31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131635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177800</xdr:rowOff>
    </xdr:from>
    <xdr:to>
      <xdr:col>0</xdr:col>
      <xdr:colOff>1016000</xdr:colOff>
      <xdr:row>24</xdr:row>
      <xdr:rowOff>1517650</xdr:rowOff>
    </xdr:to>
    <xdr:pic>
      <xdr:nvPicPr>
        <xdr:cNvPr id="3081" name="Picture 35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15036800"/>
          <a:ext cx="1016000" cy="151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1016000</xdr:colOff>
      <xdr:row>27</xdr:row>
      <xdr:rowOff>0</xdr:rowOff>
    </xdr:to>
    <xdr:pic>
      <xdr:nvPicPr>
        <xdr:cNvPr id="3082" name="Picture 3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16738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1016000</xdr:colOff>
      <xdr:row>33</xdr:row>
      <xdr:rowOff>0</xdr:rowOff>
    </xdr:to>
    <xdr:pic>
      <xdr:nvPicPr>
        <xdr:cNvPr id="3083" name="Picture 43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9151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6350</xdr:rowOff>
    </xdr:from>
    <xdr:to>
      <xdr:col>0</xdr:col>
      <xdr:colOff>1016000</xdr:colOff>
      <xdr:row>36</xdr:row>
      <xdr:rowOff>6350</xdr:rowOff>
    </xdr:to>
    <xdr:pic>
      <xdr:nvPicPr>
        <xdr:cNvPr id="3084" name="Picture 47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10375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1016000</xdr:colOff>
      <xdr:row>38</xdr:row>
      <xdr:rowOff>0</xdr:rowOff>
    </xdr:to>
    <xdr:pic>
      <xdr:nvPicPr>
        <xdr:cNvPr id="3085" name="Picture 51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22733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1016000</xdr:colOff>
      <xdr:row>39</xdr:row>
      <xdr:rowOff>0</xdr:rowOff>
    </xdr:to>
    <xdr:pic>
      <xdr:nvPicPr>
        <xdr:cNvPr id="3086" name="Picture 55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24257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177800</xdr:rowOff>
    </xdr:from>
    <xdr:to>
      <xdr:col>0</xdr:col>
      <xdr:colOff>1016000</xdr:colOff>
      <xdr:row>40</xdr:row>
      <xdr:rowOff>1517650</xdr:rowOff>
    </xdr:to>
    <xdr:pic>
      <xdr:nvPicPr>
        <xdr:cNvPr id="3087" name="Picture 59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25958800"/>
          <a:ext cx="1016000" cy="151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1517650</xdr:rowOff>
    </xdr:from>
    <xdr:to>
      <xdr:col>0</xdr:col>
      <xdr:colOff>1016000</xdr:colOff>
      <xdr:row>41</xdr:row>
      <xdr:rowOff>1517650</xdr:rowOff>
    </xdr:to>
    <xdr:pic>
      <xdr:nvPicPr>
        <xdr:cNvPr id="3088" name="Picture 63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274764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177800</xdr:rowOff>
    </xdr:from>
    <xdr:to>
      <xdr:col>0</xdr:col>
      <xdr:colOff>1016000</xdr:colOff>
      <xdr:row>44</xdr:row>
      <xdr:rowOff>1524000</xdr:rowOff>
    </xdr:to>
    <xdr:pic>
      <xdr:nvPicPr>
        <xdr:cNvPr id="3089" name="Picture 67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29362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1524000</xdr:rowOff>
    </xdr:from>
    <xdr:to>
      <xdr:col>0</xdr:col>
      <xdr:colOff>1016000</xdr:colOff>
      <xdr:row>45</xdr:row>
      <xdr:rowOff>1524000</xdr:rowOff>
    </xdr:to>
    <xdr:pic>
      <xdr:nvPicPr>
        <xdr:cNvPr id="3090" name="Picture 71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30886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6350</xdr:rowOff>
    </xdr:from>
    <xdr:to>
      <xdr:col>0</xdr:col>
      <xdr:colOff>1016000</xdr:colOff>
      <xdr:row>48</xdr:row>
      <xdr:rowOff>6350</xdr:rowOff>
    </xdr:to>
    <xdr:pic>
      <xdr:nvPicPr>
        <xdr:cNvPr id="3091" name="Picture 75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325945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6350</xdr:rowOff>
    </xdr:from>
    <xdr:to>
      <xdr:col>0</xdr:col>
      <xdr:colOff>1016000</xdr:colOff>
      <xdr:row>49</xdr:row>
      <xdr:rowOff>6350</xdr:rowOff>
    </xdr:to>
    <xdr:pic>
      <xdr:nvPicPr>
        <xdr:cNvPr id="3092" name="Picture 79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341185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1016000</xdr:colOff>
      <xdr:row>51</xdr:row>
      <xdr:rowOff>0</xdr:rowOff>
    </xdr:to>
    <xdr:pic>
      <xdr:nvPicPr>
        <xdr:cNvPr id="3093" name="Picture 83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35814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177800</xdr:rowOff>
    </xdr:from>
    <xdr:to>
      <xdr:col>0</xdr:col>
      <xdr:colOff>1016000</xdr:colOff>
      <xdr:row>52</xdr:row>
      <xdr:rowOff>1517650</xdr:rowOff>
    </xdr:to>
    <xdr:pic>
      <xdr:nvPicPr>
        <xdr:cNvPr id="3094" name="Picture 87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37515800"/>
          <a:ext cx="1016000" cy="151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1517650</xdr:rowOff>
    </xdr:from>
    <xdr:to>
      <xdr:col>0</xdr:col>
      <xdr:colOff>1016000</xdr:colOff>
      <xdr:row>53</xdr:row>
      <xdr:rowOff>1517650</xdr:rowOff>
    </xdr:to>
    <xdr:pic>
      <xdr:nvPicPr>
        <xdr:cNvPr id="3095" name="Picture 91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390334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1016000</xdr:colOff>
      <xdr:row>56</xdr:row>
      <xdr:rowOff>0</xdr:rowOff>
    </xdr:to>
    <xdr:pic>
      <xdr:nvPicPr>
        <xdr:cNvPr id="3096" name="Picture 95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40741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177800</xdr:rowOff>
    </xdr:from>
    <xdr:to>
      <xdr:col>0</xdr:col>
      <xdr:colOff>1016000</xdr:colOff>
      <xdr:row>57</xdr:row>
      <xdr:rowOff>1524000</xdr:rowOff>
    </xdr:to>
    <xdr:pic>
      <xdr:nvPicPr>
        <xdr:cNvPr id="3097" name="Picture 99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42443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1524000</xdr:rowOff>
    </xdr:from>
    <xdr:to>
      <xdr:col>0</xdr:col>
      <xdr:colOff>1016000</xdr:colOff>
      <xdr:row>58</xdr:row>
      <xdr:rowOff>1524000</xdr:rowOff>
    </xdr:to>
    <xdr:pic>
      <xdr:nvPicPr>
        <xdr:cNvPr id="3098" name="Picture 103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43967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6350</xdr:rowOff>
    </xdr:from>
    <xdr:to>
      <xdr:col>0</xdr:col>
      <xdr:colOff>1016000</xdr:colOff>
      <xdr:row>61</xdr:row>
      <xdr:rowOff>6350</xdr:rowOff>
    </xdr:to>
    <xdr:pic>
      <xdr:nvPicPr>
        <xdr:cNvPr id="3099" name="Picture 10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456755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1016000</xdr:colOff>
      <xdr:row>63</xdr:row>
      <xdr:rowOff>0</xdr:rowOff>
    </xdr:to>
    <xdr:pic>
      <xdr:nvPicPr>
        <xdr:cNvPr id="3100" name="Picture 111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47371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177800</xdr:rowOff>
    </xdr:from>
    <xdr:to>
      <xdr:col>0</xdr:col>
      <xdr:colOff>1016000</xdr:colOff>
      <xdr:row>64</xdr:row>
      <xdr:rowOff>1517650</xdr:rowOff>
    </xdr:to>
    <xdr:pic>
      <xdr:nvPicPr>
        <xdr:cNvPr id="3101" name="Picture 115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49072800"/>
          <a:ext cx="1016000" cy="151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1016000</xdr:colOff>
      <xdr:row>67</xdr:row>
      <xdr:rowOff>0</xdr:rowOff>
    </xdr:to>
    <xdr:pic>
      <xdr:nvPicPr>
        <xdr:cNvPr id="3102" name="Picture 119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50774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6350</xdr:rowOff>
    </xdr:from>
    <xdr:to>
      <xdr:col>0</xdr:col>
      <xdr:colOff>1016000</xdr:colOff>
      <xdr:row>70</xdr:row>
      <xdr:rowOff>6350</xdr:rowOff>
    </xdr:to>
    <xdr:pic>
      <xdr:nvPicPr>
        <xdr:cNvPr id="3103" name="Picture 123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526605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6350</xdr:rowOff>
    </xdr:from>
    <xdr:to>
      <xdr:col>0</xdr:col>
      <xdr:colOff>1016000</xdr:colOff>
      <xdr:row>71</xdr:row>
      <xdr:rowOff>6350</xdr:rowOff>
    </xdr:to>
    <xdr:pic>
      <xdr:nvPicPr>
        <xdr:cNvPr id="3104" name="Picture 127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541845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6350</xdr:rowOff>
    </xdr:from>
    <xdr:to>
      <xdr:col>0</xdr:col>
      <xdr:colOff>1016000</xdr:colOff>
      <xdr:row>72</xdr:row>
      <xdr:rowOff>6350</xdr:rowOff>
    </xdr:to>
    <xdr:pic>
      <xdr:nvPicPr>
        <xdr:cNvPr id="3105" name="Picture 131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557085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1016000</xdr:colOff>
      <xdr:row>79</xdr:row>
      <xdr:rowOff>0</xdr:rowOff>
    </xdr:to>
    <xdr:pic>
      <xdr:nvPicPr>
        <xdr:cNvPr id="3106" name="Picture 135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58293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1016000</xdr:colOff>
      <xdr:row>80</xdr:row>
      <xdr:rowOff>0</xdr:rowOff>
    </xdr:to>
    <xdr:pic>
      <xdr:nvPicPr>
        <xdr:cNvPr id="3107" name="Picture 139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0" y="59817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1016000</xdr:colOff>
      <xdr:row>81</xdr:row>
      <xdr:rowOff>0</xdr:rowOff>
    </xdr:to>
    <xdr:pic>
      <xdr:nvPicPr>
        <xdr:cNvPr id="3108" name="Picture 143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61341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177800</xdr:rowOff>
    </xdr:from>
    <xdr:to>
      <xdr:col>0</xdr:col>
      <xdr:colOff>1016000</xdr:colOff>
      <xdr:row>82</xdr:row>
      <xdr:rowOff>1517650</xdr:rowOff>
    </xdr:to>
    <xdr:pic>
      <xdr:nvPicPr>
        <xdr:cNvPr id="3109" name="Picture 147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63042800"/>
          <a:ext cx="1016000" cy="151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1016000</xdr:colOff>
      <xdr:row>90</xdr:row>
      <xdr:rowOff>0</xdr:rowOff>
    </xdr:to>
    <xdr:pic>
      <xdr:nvPicPr>
        <xdr:cNvPr id="3110" name="Picture 151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65633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177800</xdr:rowOff>
    </xdr:from>
    <xdr:to>
      <xdr:col>0</xdr:col>
      <xdr:colOff>1016000</xdr:colOff>
      <xdr:row>99</xdr:row>
      <xdr:rowOff>1517650</xdr:rowOff>
    </xdr:to>
    <xdr:pic>
      <xdr:nvPicPr>
        <xdr:cNvPr id="3111" name="Picture 155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0" y="68757800"/>
          <a:ext cx="1016000" cy="151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1016000</xdr:colOff>
      <xdr:row>102</xdr:row>
      <xdr:rowOff>0</xdr:rowOff>
    </xdr:to>
    <xdr:pic>
      <xdr:nvPicPr>
        <xdr:cNvPr id="3112" name="Picture 159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70459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1016000</xdr:colOff>
      <xdr:row>103</xdr:row>
      <xdr:rowOff>0</xdr:rowOff>
    </xdr:to>
    <xdr:pic>
      <xdr:nvPicPr>
        <xdr:cNvPr id="3113" name="Picture 163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71983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6350</xdr:rowOff>
    </xdr:from>
    <xdr:to>
      <xdr:col>0</xdr:col>
      <xdr:colOff>1016000</xdr:colOff>
      <xdr:row>106</xdr:row>
      <xdr:rowOff>6350</xdr:rowOff>
    </xdr:to>
    <xdr:pic>
      <xdr:nvPicPr>
        <xdr:cNvPr id="3114" name="Picture 167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738695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6350</xdr:rowOff>
    </xdr:from>
    <xdr:to>
      <xdr:col>0</xdr:col>
      <xdr:colOff>1016000</xdr:colOff>
      <xdr:row>107</xdr:row>
      <xdr:rowOff>6350</xdr:rowOff>
    </xdr:to>
    <xdr:pic>
      <xdr:nvPicPr>
        <xdr:cNvPr id="3115" name="Picture 171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0" y="753935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1016000</xdr:colOff>
      <xdr:row>111</xdr:row>
      <xdr:rowOff>0</xdr:rowOff>
    </xdr:to>
    <xdr:pic>
      <xdr:nvPicPr>
        <xdr:cNvPr id="3116" name="Picture 175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77444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1016000</xdr:colOff>
      <xdr:row>112</xdr:row>
      <xdr:rowOff>0</xdr:rowOff>
    </xdr:to>
    <xdr:pic>
      <xdr:nvPicPr>
        <xdr:cNvPr id="3117" name="Picture 179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78968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177800</xdr:rowOff>
    </xdr:from>
    <xdr:to>
      <xdr:col>0</xdr:col>
      <xdr:colOff>1016000</xdr:colOff>
      <xdr:row>113</xdr:row>
      <xdr:rowOff>1524000</xdr:rowOff>
    </xdr:to>
    <xdr:pic>
      <xdr:nvPicPr>
        <xdr:cNvPr id="3118" name="Picture 183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80670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1524000</xdr:rowOff>
    </xdr:from>
    <xdr:to>
      <xdr:col>0</xdr:col>
      <xdr:colOff>1016000</xdr:colOff>
      <xdr:row>114</xdr:row>
      <xdr:rowOff>1524000</xdr:rowOff>
    </xdr:to>
    <xdr:pic>
      <xdr:nvPicPr>
        <xdr:cNvPr id="3119" name="Picture 187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82194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6350</xdr:rowOff>
    </xdr:from>
    <xdr:to>
      <xdr:col>0</xdr:col>
      <xdr:colOff>1016000</xdr:colOff>
      <xdr:row>117</xdr:row>
      <xdr:rowOff>6350</xdr:rowOff>
    </xdr:to>
    <xdr:pic>
      <xdr:nvPicPr>
        <xdr:cNvPr id="3120" name="Picture 191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839025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1016000</xdr:colOff>
      <xdr:row>124</xdr:row>
      <xdr:rowOff>0</xdr:rowOff>
    </xdr:to>
    <xdr:pic>
      <xdr:nvPicPr>
        <xdr:cNvPr id="3121" name="Picture 195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0" y="86487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177800</xdr:rowOff>
    </xdr:from>
    <xdr:to>
      <xdr:col>0</xdr:col>
      <xdr:colOff>1016000</xdr:colOff>
      <xdr:row>127</xdr:row>
      <xdr:rowOff>1524000</xdr:rowOff>
    </xdr:to>
    <xdr:pic>
      <xdr:nvPicPr>
        <xdr:cNvPr id="3122" name="Picture 199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88544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1016000</xdr:colOff>
      <xdr:row>131</xdr:row>
      <xdr:rowOff>0</xdr:rowOff>
    </xdr:to>
    <xdr:pic>
      <xdr:nvPicPr>
        <xdr:cNvPr id="3123" name="Picture 203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90424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177800</xdr:rowOff>
    </xdr:from>
    <xdr:to>
      <xdr:col>0</xdr:col>
      <xdr:colOff>1016000</xdr:colOff>
      <xdr:row>132</xdr:row>
      <xdr:rowOff>1517650</xdr:rowOff>
    </xdr:to>
    <xdr:pic>
      <xdr:nvPicPr>
        <xdr:cNvPr id="3124" name="Picture 207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92125800"/>
          <a:ext cx="1016000" cy="151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1517650</xdr:rowOff>
    </xdr:from>
    <xdr:to>
      <xdr:col>0</xdr:col>
      <xdr:colOff>1016000</xdr:colOff>
      <xdr:row>133</xdr:row>
      <xdr:rowOff>1517650</xdr:rowOff>
    </xdr:to>
    <xdr:pic>
      <xdr:nvPicPr>
        <xdr:cNvPr id="3125" name="Picture 211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936434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6350</xdr:rowOff>
    </xdr:from>
    <xdr:to>
      <xdr:col>0</xdr:col>
      <xdr:colOff>1016000</xdr:colOff>
      <xdr:row>143</xdr:row>
      <xdr:rowOff>6350</xdr:rowOff>
    </xdr:to>
    <xdr:pic>
      <xdr:nvPicPr>
        <xdr:cNvPr id="3126" name="Picture 215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966025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177800</xdr:rowOff>
    </xdr:from>
    <xdr:to>
      <xdr:col>0</xdr:col>
      <xdr:colOff>1016000</xdr:colOff>
      <xdr:row>147</xdr:row>
      <xdr:rowOff>1524000</xdr:rowOff>
    </xdr:to>
    <xdr:pic>
      <xdr:nvPicPr>
        <xdr:cNvPr id="3127" name="Picture 219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98831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177800</xdr:rowOff>
    </xdr:from>
    <xdr:to>
      <xdr:col>0</xdr:col>
      <xdr:colOff>1016000</xdr:colOff>
      <xdr:row>151</xdr:row>
      <xdr:rowOff>1517650</xdr:rowOff>
    </xdr:to>
    <xdr:pic>
      <xdr:nvPicPr>
        <xdr:cNvPr id="3128" name="Picture 223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100888800"/>
          <a:ext cx="1016000" cy="151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6350</xdr:rowOff>
    </xdr:from>
    <xdr:to>
      <xdr:col>0</xdr:col>
      <xdr:colOff>1016000</xdr:colOff>
      <xdr:row>161</xdr:row>
      <xdr:rowOff>6350</xdr:rowOff>
    </xdr:to>
    <xdr:pic>
      <xdr:nvPicPr>
        <xdr:cNvPr id="3129" name="Picture 227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1038415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1016000</xdr:colOff>
      <xdr:row>170</xdr:row>
      <xdr:rowOff>0</xdr:rowOff>
    </xdr:to>
    <xdr:pic>
      <xdr:nvPicPr>
        <xdr:cNvPr id="3130" name="Picture 231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106781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1016000</xdr:colOff>
      <xdr:row>171</xdr:row>
      <xdr:rowOff>0</xdr:rowOff>
    </xdr:to>
    <xdr:pic>
      <xdr:nvPicPr>
        <xdr:cNvPr id="3131" name="Picture 235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108305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177800</xdr:rowOff>
    </xdr:from>
    <xdr:to>
      <xdr:col>0</xdr:col>
      <xdr:colOff>1016000</xdr:colOff>
      <xdr:row>172</xdr:row>
      <xdr:rowOff>1524000</xdr:rowOff>
    </xdr:to>
    <xdr:pic>
      <xdr:nvPicPr>
        <xdr:cNvPr id="3132" name="Picture 239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110007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177800</xdr:rowOff>
    </xdr:from>
    <xdr:to>
      <xdr:col>0</xdr:col>
      <xdr:colOff>1016000</xdr:colOff>
      <xdr:row>176</xdr:row>
      <xdr:rowOff>1517650</xdr:rowOff>
    </xdr:to>
    <xdr:pic>
      <xdr:nvPicPr>
        <xdr:cNvPr id="3133" name="Picture 243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0" y="112064800"/>
          <a:ext cx="1016000" cy="151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177800</xdr:rowOff>
    </xdr:from>
    <xdr:to>
      <xdr:col>0</xdr:col>
      <xdr:colOff>1016000</xdr:colOff>
      <xdr:row>179</xdr:row>
      <xdr:rowOff>1524000</xdr:rowOff>
    </xdr:to>
    <xdr:pic>
      <xdr:nvPicPr>
        <xdr:cNvPr id="3134" name="Picture 247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113944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1016000</xdr:colOff>
      <xdr:row>183</xdr:row>
      <xdr:rowOff>0</xdr:rowOff>
    </xdr:to>
    <xdr:pic>
      <xdr:nvPicPr>
        <xdr:cNvPr id="3135" name="Picture 251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115824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1016000</xdr:colOff>
      <xdr:row>184</xdr:row>
      <xdr:rowOff>0</xdr:rowOff>
    </xdr:to>
    <xdr:pic>
      <xdr:nvPicPr>
        <xdr:cNvPr id="3136" name="Picture 255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117348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1016000</xdr:colOff>
      <xdr:row>185</xdr:row>
      <xdr:rowOff>0</xdr:rowOff>
    </xdr:to>
    <xdr:pic>
      <xdr:nvPicPr>
        <xdr:cNvPr id="3137" name="Picture 259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118872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177800</xdr:rowOff>
    </xdr:from>
    <xdr:to>
      <xdr:col>0</xdr:col>
      <xdr:colOff>1016000</xdr:colOff>
      <xdr:row>188</xdr:row>
      <xdr:rowOff>1524000</xdr:rowOff>
    </xdr:to>
    <xdr:pic>
      <xdr:nvPicPr>
        <xdr:cNvPr id="3138" name="Picture 263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120929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1016000</xdr:colOff>
      <xdr:row>192</xdr:row>
      <xdr:rowOff>0</xdr:rowOff>
    </xdr:to>
    <xdr:pic>
      <xdr:nvPicPr>
        <xdr:cNvPr id="3139" name="Picture 267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0" y="122809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1016000</xdr:colOff>
      <xdr:row>195</xdr:row>
      <xdr:rowOff>0</xdr:rowOff>
    </xdr:to>
    <xdr:pic>
      <xdr:nvPicPr>
        <xdr:cNvPr id="3140" name="Picture 271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0" y="124688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1016000</xdr:colOff>
      <xdr:row>196</xdr:row>
      <xdr:rowOff>0</xdr:rowOff>
    </xdr:to>
    <xdr:pic>
      <xdr:nvPicPr>
        <xdr:cNvPr id="3141" name="Picture 275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126212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6350</xdr:rowOff>
    </xdr:from>
    <xdr:to>
      <xdr:col>0</xdr:col>
      <xdr:colOff>1016000</xdr:colOff>
      <xdr:row>199</xdr:row>
      <xdr:rowOff>6350</xdr:rowOff>
    </xdr:to>
    <xdr:pic>
      <xdr:nvPicPr>
        <xdr:cNvPr id="3142" name="Picture 279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0" y="1280985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1016000</xdr:colOff>
      <xdr:row>216</xdr:row>
      <xdr:rowOff>0</xdr:rowOff>
    </xdr:to>
    <xdr:pic>
      <xdr:nvPicPr>
        <xdr:cNvPr id="3143" name="Picture 283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0" y="132461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177800</xdr:rowOff>
    </xdr:from>
    <xdr:to>
      <xdr:col>0</xdr:col>
      <xdr:colOff>1016000</xdr:colOff>
      <xdr:row>217</xdr:row>
      <xdr:rowOff>1517650</xdr:rowOff>
    </xdr:to>
    <xdr:pic>
      <xdr:nvPicPr>
        <xdr:cNvPr id="3144" name="Picture 287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0" y="134162800"/>
          <a:ext cx="1016000" cy="151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6350</xdr:rowOff>
    </xdr:from>
    <xdr:to>
      <xdr:col>0</xdr:col>
      <xdr:colOff>1016000</xdr:colOff>
      <xdr:row>222</xdr:row>
      <xdr:rowOff>6350</xdr:rowOff>
    </xdr:to>
    <xdr:pic>
      <xdr:nvPicPr>
        <xdr:cNvPr id="3145" name="Picture 291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0" y="1362265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6350</xdr:rowOff>
    </xdr:from>
    <xdr:to>
      <xdr:col>0</xdr:col>
      <xdr:colOff>1016000</xdr:colOff>
      <xdr:row>223</xdr:row>
      <xdr:rowOff>6350</xdr:rowOff>
    </xdr:to>
    <xdr:pic>
      <xdr:nvPicPr>
        <xdr:cNvPr id="3146" name="Picture 295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1377505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6350</xdr:rowOff>
    </xdr:from>
    <xdr:to>
      <xdr:col>0</xdr:col>
      <xdr:colOff>1016000</xdr:colOff>
      <xdr:row>224</xdr:row>
      <xdr:rowOff>6350</xdr:rowOff>
    </xdr:to>
    <xdr:pic>
      <xdr:nvPicPr>
        <xdr:cNvPr id="3147" name="Picture 299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0" y="1392745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1016000</xdr:colOff>
      <xdr:row>228</xdr:row>
      <xdr:rowOff>0</xdr:rowOff>
    </xdr:to>
    <xdr:pic>
      <xdr:nvPicPr>
        <xdr:cNvPr id="3148" name="Picture 303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0" y="141325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1016000</xdr:colOff>
      <xdr:row>232</xdr:row>
      <xdr:rowOff>0</xdr:rowOff>
    </xdr:to>
    <xdr:pic>
      <xdr:nvPicPr>
        <xdr:cNvPr id="3149" name="Picture 307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143383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177800</xdr:rowOff>
    </xdr:from>
    <xdr:to>
      <xdr:col>0</xdr:col>
      <xdr:colOff>1016000</xdr:colOff>
      <xdr:row>238</xdr:row>
      <xdr:rowOff>1517650</xdr:rowOff>
    </xdr:to>
    <xdr:pic>
      <xdr:nvPicPr>
        <xdr:cNvPr id="3150" name="Picture 311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0" y="145973800"/>
          <a:ext cx="1016000" cy="151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177800</xdr:rowOff>
    </xdr:from>
    <xdr:to>
      <xdr:col>0</xdr:col>
      <xdr:colOff>1016000</xdr:colOff>
      <xdr:row>241</xdr:row>
      <xdr:rowOff>1524000</xdr:rowOff>
    </xdr:to>
    <xdr:pic>
      <xdr:nvPicPr>
        <xdr:cNvPr id="3151" name="Picture 315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0" y="147853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1524000</xdr:rowOff>
    </xdr:from>
    <xdr:to>
      <xdr:col>0</xdr:col>
      <xdr:colOff>1016000</xdr:colOff>
      <xdr:row>242</xdr:row>
      <xdr:rowOff>1524000</xdr:rowOff>
    </xdr:to>
    <xdr:pic>
      <xdr:nvPicPr>
        <xdr:cNvPr id="3152" name="Picture 319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0" y="149377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1016000</xdr:colOff>
      <xdr:row>258</xdr:row>
      <xdr:rowOff>0</xdr:rowOff>
    </xdr:to>
    <xdr:pic>
      <xdr:nvPicPr>
        <xdr:cNvPr id="3153" name="Picture 323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0" y="153390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177800</xdr:rowOff>
    </xdr:from>
    <xdr:to>
      <xdr:col>0</xdr:col>
      <xdr:colOff>1016000</xdr:colOff>
      <xdr:row>264</xdr:row>
      <xdr:rowOff>1524000</xdr:rowOff>
    </xdr:to>
    <xdr:pic>
      <xdr:nvPicPr>
        <xdr:cNvPr id="3154" name="Picture 327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0" y="155981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1524000</xdr:rowOff>
    </xdr:from>
    <xdr:to>
      <xdr:col>0</xdr:col>
      <xdr:colOff>1016000</xdr:colOff>
      <xdr:row>265</xdr:row>
      <xdr:rowOff>1524000</xdr:rowOff>
    </xdr:to>
    <xdr:pic>
      <xdr:nvPicPr>
        <xdr:cNvPr id="3155" name="Picture 331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0" y="157505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1524000</xdr:rowOff>
    </xdr:from>
    <xdr:to>
      <xdr:col>0</xdr:col>
      <xdr:colOff>1016000</xdr:colOff>
      <xdr:row>266</xdr:row>
      <xdr:rowOff>1524000</xdr:rowOff>
    </xdr:to>
    <xdr:pic>
      <xdr:nvPicPr>
        <xdr:cNvPr id="3156" name="Picture 335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0" y="159029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177800</xdr:rowOff>
    </xdr:from>
    <xdr:to>
      <xdr:col>0</xdr:col>
      <xdr:colOff>1016000</xdr:colOff>
      <xdr:row>270</xdr:row>
      <xdr:rowOff>1517650</xdr:rowOff>
    </xdr:to>
    <xdr:pic>
      <xdr:nvPicPr>
        <xdr:cNvPr id="3157" name="Picture 339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0" y="161086800"/>
          <a:ext cx="1016000" cy="151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177800</xdr:rowOff>
    </xdr:from>
    <xdr:to>
      <xdr:col>0</xdr:col>
      <xdr:colOff>1016000</xdr:colOff>
      <xdr:row>276</xdr:row>
      <xdr:rowOff>1517650</xdr:rowOff>
    </xdr:to>
    <xdr:pic>
      <xdr:nvPicPr>
        <xdr:cNvPr id="3158" name="Picture 343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0" y="163499800"/>
          <a:ext cx="1016000" cy="151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1016000</xdr:colOff>
      <xdr:row>279</xdr:row>
      <xdr:rowOff>0</xdr:rowOff>
    </xdr:to>
    <xdr:pic>
      <xdr:nvPicPr>
        <xdr:cNvPr id="3159" name="Picture 347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0" y="165201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1016000</xdr:colOff>
      <xdr:row>283</xdr:row>
      <xdr:rowOff>0</xdr:rowOff>
    </xdr:to>
    <xdr:pic>
      <xdr:nvPicPr>
        <xdr:cNvPr id="3160" name="Picture 351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0" y="167259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1016000</xdr:colOff>
      <xdr:row>286</xdr:row>
      <xdr:rowOff>0</xdr:rowOff>
    </xdr:to>
    <xdr:pic>
      <xdr:nvPicPr>
        <xdr:cNvPr id="3161" name="Picture 355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169138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177800</xdr:rowOff>
    </xdr:from>
    <xdr:to>
      <xdr:col>0</xdr:col>
      <xdr:colOff>1016000</xdr:colOff>
      <xdr:row>287</xdr:row>
      <xdr:rowOff>1524000</xdr:rowOff>
    </xdr:to>
    <xdr:pic>
      <xdr:nvPicPr>
        <xdr:cNvPr id="3162" name="Picture 359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0" y="170840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1016000</xdr:colOff>
      <xdr:row>298</xdr:row>
      <xdr:rowOff>0</xdr:rowOff>
    </xdr:to>
    <xdr:pic>
      <xdr:nvPicPr>
        <xdr:cNvPr id="3163" name="Picture 363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0" y="173964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177800</xdr:rowOff>
    </xdr:from>
    <xdr:to>
      <xdr:col>0</xdr:col>
      <xdr:colOff>1016000</xdr:colOff>
      <xdr:row>299</xdr:row>
      <xdr:rowOff>1524000</xdr:rowOff>
    </xdr:to>
    <xdr:pic>
      <xdr:nvPicPr>
        <xdr:cNvPr id="3164" name="Picture 367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0" y="175666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307</xdr:row>
      <xdr:rowOff>177800</xdr:rowOff>
    </xdr:from>
    <xdr:to>
      <xdr:col>0</xdr:col>
      <xdr:colOff>1016000</xdr:colOff>
      <xdr:row>308</xdr:row>
      <xdr:rowOff>1517650</xdr:rowOff>
    </xdr:to>
    <xdr:pic>
      <xdr:nvPicPr>
        <xdr:cNvPr id="3165" name="Picture 371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0" y="178612800"/>
          <a:ext cx="1016000" cy="151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308</xdr:row>
      <xdr:rowOff>1517650</xdr:rowOff>
    </xdr:from>
    <xdr:to>
      <xdr:col>0</xdr:col>
      <xdr:colOff>1016000</xdr:colOff>
      <xdr:row>309</xdr:row>
      <xdr:rowOff>1517650</xdr:rowOff>
    </xdr:to>
    <xdr:pic>
      <xdr:nvPicPr>
        <xdr:cNvPr id="3166" name="Picture 375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0" y="1801304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313</xdr:row>
      <xdr:rowOff>6350</xdr:rowOff>
    </xdr:from>
    <xdr:to>
      <xdr:col>0</xdr:col>
      <xdr:colOff>1016000</xdr:colOff>
      <xdr:row>314</xdr:row>
      <xdr:rowOff>6350</xdr:rowOff>
    </xdr:to>
    <xdr:pic>
      <xdr:nvPicPr>
        <xdr:cNvPr id="3167" name="Picture 379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0" y="1822005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1016000</xdr:colOff>
      <xdr:row>316</xdr:row>
      <xdr:rowOff>0</xdr:rowOff>
    </xdr:to>
    <xdr:pic>
      <xdr:nvPicPr>
        <xdr:cNvPr id="3168" name="Picture 383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0" y="183896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1016000</xdr:colOff>
      <xdr:row>317</xdr:row>
      <xdr:rowOff>0</xdr:rowOff>
    </xdr:to>
    <xdr:pic>
      <xdr:nvPicPr>
        <xdr:cNvPr id="3169" name="Picture 387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185420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1016000</xdr:colOff>
      <xdr:row>318</xdr:row>
      <xdr:rowOff>0</xdr:rowOff>
    </xdr:to>
    <xdr:pic>
      <xdr:nvPicPr>
        <xdr:cNvPr id="3170" name="Picture 391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0" y="186944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1016000</xdr:colOff>
      <xdr:row>319</xdr:row>
      <xdr:rowOff>0</xdr:rowOff>
    </xdr:to>
    <xdr:pic>
      <xdr:nvPicPr>
        <xdr:cNvPr id="3171" name="Picture 395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0" y="188468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1016000</xdr:colOff>
      <xdr:row>320</xdr:row>
      <xdr:rowOff>0</xdr:rowOff>
    </xdr:to>
    <xdr:pic>
      <xdr:nvPicPr>
        <xdr:cNvPr id="3172" name="Picture 399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0" y="189992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1016000</xdr:colOff>
      <xdr:row>321</xdr:row>
      <xdr:rowOff>0</xdr:rowOff>
    </xdr:to>
    <xdr:pic>
      <xdr:nvPicPr>
        <xdr:cNvPr id="3173" name="Picture 403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0" y="191516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0</xdr:col>
      <xdr:colOff>1016000</xdr:colOff>
      <xdr:row>339</xdr:row>
      <xdr:rowOff>0</xdr:rowOff>
    </xdr:to>
    <xdr:pic>
      <xdr:nvPicPr>
        <xdr:cNvPr id="3174" name="Picture 407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196062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344</xdr:row>
      <xdr:rowOff>0</xdr:rowOff>
    </xdr:from>
    <xdr:to>
      <xdr:col>0</xdr:col>
      <xdr:colOff>1016000</xdr:colOff>
      <xdr:row>345</xdr:row>
      <xdr:rowOff>0</xdr:rowOff>
    </xdr:to>
    <xdr:pic>
      <xdr:nvPicPr>
        <xdr:cNvPr id="3175" name="Picture 411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0" y="198475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345</xdr:row>
      <xdr:rowOff>177800</xdr:rowOff>
    </xdr:from>
    <xdr:to>
      <xdr:col>0</xdr:col>
      <xdr:colOff>1016000</xdr:colOff>
      <xdr:row>346</xdr:row>
      <xdr:rowOff>1524000</xdr:rowOff>
    </xdr:to>
    <xdr:pic>
      <xdr:nvPicPr>
        <xdr:cNvPr id="3176" name="Picture 415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0" y="200177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359</xdr:row>
      <xdr:rowOff>0</xdr:rowOff>
    </xdr:from>
    <xdr:to>
      <xdr:col>0</xdr:col>
      <xdr:colOff>1016000</xdr:colOff>
      <xdr:row>360</xdr:row>
      <xdr:rowOff>0</xdr:rowOff>
    </xdr:to>
    <xdr:pic>
      <xdr:nvPicPr>
        <xdr:cNvPr id="3177" name="Picture 419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0" y="203835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365</xdr:row>
      <xdr:rowOff>177800</xdr:rowOff>
    </xdr:from>
    <xdr:to>
      <xdr:col>0</xdr:col>
      <xdr:colOff>1016000</xdr:colOff>
      <xdr:row>366</xdr:row>
      <xdr:rowOff>1517650</xdr:rowOff>
    </xdr:to>
    <xdr:pic>
      <xdr:nvPicPr>
        <xdr:cNvPr id="3178" name="Picture 423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206425800"/>
          <a:ext cx="1016000" cy="151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368</xdr:row>
      <xdr:rowOff>177800</xdr:rowOff>
    </xdr:from>
    <xdr:to>
      <xdr:col>0</xdr:col>
      <xdr:colOff>1016000</xdr:colOff>
      <xdr:row>369</xdr:row>
      <xdr:rowOff>1524000</xdr:rowOff>
    </xdr:to>
    <xdr:pic>
      <xdr:nvPicPr>
        <xdr:cNvPr id="3179" name="Picture 427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208305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382</xdr:row>
      <xdr:rowOff>177800</xdr:rowOff>
    </xdr:from>
    <xdr:to>
      <xdr:col>0</xdr:col>
      <xdr:colOff>1016000</xdr:colOff>
      <xdr:row>383</xdr:row>
      <xdr:rowOff>1517650</xdr:rowOff>
    </xdr:to>
    <xdr:pic>
      <xdr:nvPicPr>
        <xdr:cNvPr id="3180" name="Picture 431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0" y="212140800"/>
          <a:ext cx="1016000" cy="151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385</xdr:row>
      <xdr:rowOff>0</xdr:rowOff>
    </xdr:from>
    <xdr:to>
      <xdr:col>0</xdr:col>
      <xdr:colOff>1016000</xdr:colOff>
      <xdr:row>386</xdr:row>
      <xdr:rowOff>0</xdr:rowOff>
    </xdr:to>
    <xdr:pic>
      <xdr:nvPicPr>
        <xdr:cNvPr id="3181" name="Picture 435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0" y="213842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389</xdr:row>
      <xdr:rowOff>0</xdr:rowOff>
    </xdr:from>
    <xdr:to>
      <xdr:col>0</xdr:col>
      <xdr:colOff>1016000</xdr:colOff>
      <xdr:row>390</xdr:row>
      <xdr:rowOff>0</xdr:rowOff>
    </xdr:to>
    <xdr:pic>
      <xdr:nvPicPr>
        <xdr:cNvPr id="3182" name="Picture 439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0" y="215900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390</xdr:row>
      <xdr:rowOff>0</xdr:rowOff>
    </xdr:from>
    <xdr:to>
      <xdr:col>0</xdr:col>
      <xdr:colOff>1016000</xdr:colOff>
      <xdr:row>391</xdr:row>
      <xdr:rowOff>0</xdr:rowOff>
    </xdr:to>
    <xdr:pic>
      <xdr:nvPicPr>
        <xdr:cNvPr id="3183" name="Picture 443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0" y="217424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391</xdr:row>
      <xdr:rowOff>177800</xdr:rowOff>
    </xdr:from>
    <xdr:to>
      <xdr:col>0</xdr:col>
      <xdr:colOff>1016000</xdr:colOff>
      <xdr:row>392</xdr:row>
      <xdr:rowOff>1517650</xdr:rowOff>
    </xdr:to>
    <xdr:pic>
      <xdr:nvPicPr>
        <xdr:cNvPr id="3184" name="Picture 447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0" y="219125800"/>
          <a:ext cx="1016000" cy="151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394</xdr:row>
      <xdr:rowOff>177800</xdr:rowOff>
    </xdr:from>
    <xdr:to>
      <xdr:col>0</xdr:col>
      <xdr:colOff>1016000</xdr:colOff>
      <xdr:row>395</xdr:row>
      <xdr:rowOff>1524000</xdr:rowOff>
    </xdr:to>
    <xdr:pic>
      <xdr:nvPicPr>
        <xdr:cNvPr id="3185" name="Picture 451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221005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395</xdr:row>
      <xdr:rowOff>1524000</xdr:rowOff>
    </xdr:from>
    <xdr:to>
      <xdr:col>0</xdr:col>
      <xdr:colOff>1016000</xdr:colOff>
      <xdr:row>396</xdr:row>
      <xdr:rowOff>1524000</xdr:rowOff>
    </xdr:to>
    <xdr:pic>
      <xdr:nvPicPr>
        <xdr:cNvPr id="3186" name="Picture 455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0" y="222529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408</xdr:row>
      <xdr:rowOff>6350</xdr:rowOff>
    </xdr:from>
    <xdr:to>
      <xdr:col>0</xdr:col>
      <xdr:colOff>1016000</xdr:colOff>
      <xdr:row>409</xdr:row>
      <xdr:rowOff>6350</xdr:rowOff>
    </xdr:to>
    <xdr:pic>
      <xdr:nvPicPr>
        <xdr:cNvPr id="3187" name="Picture 459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0" y="2260155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410</xdr:row>
      <xdr:rowOff>0</xdr:rowOff>
    </xdr:from>
    <xdr:to>
      <xdr:col>0</xdr:col>
      <xdr:colOff>1016000</xdr:colOff>
      <xdr:row>411</xdr:row>
      <xdr:rowOff>0</xdr:rowOff>
    </xdr:to>
    <xdr:pic>
      <xdr:nvPicPr>
        <xdr:cNvPr id="3188" name="Picture 463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0" y="227711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413</xdr:row>
      <xdr:rowOff>177800</xdr:rowOff>
    </xdr:from>
    <xdr:to>
      <xdr:col>0</xdr:col>
      <xdr:colOff>1016000</xdr:colOff>
      <xdr:row>414</xdr:row>
      <xdr:rowOff>1524000</xdr:rowOff>
    </xdr:to>
    <xdr:pic>
      <xdr:nvPicPr>
        <xdr:cNvPr id="3189" name="Picture 467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0" y="229768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414</xdr:row>
      <xdr:rowOff>1524000</xdr:rowOff>
    </xdr:from>
    <xdr:to>
      <xdr:col>0</xdr:col>
      <xdr:colOff>1016000</xdr:colOff>
      <xdr:row>415</xdr:row>
      <xdr:rowOff>1524000</xdr:rowOff>
    </xdr:to>
    <xdr:pic>
      <xdr:nvPicPr>
        <xdr:cNvPr id="3190" name="Picture 471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0" y="231292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417</xdr:row>
      <xdr:rowOff>6350</xdr:rowOff>
    </xdr:from>
    <xdr:to>
      <xdr:col>0</xdr:col>
      <xdr:colOff>1016000</xdr:colOff>
      <xdr:row>418</xdr:row>
      <xdr:rowOff>6350</xdr:rowOff>
    </xdr:to>
    <xdr:pic>
      <xdr:nvPicPr>
        <xdr:cNvPr id="3191" name="Picture 475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0" y="2330005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421</xdr:row>
      <xdr:rowOff>0</xdr:rowOff>
    </xdr:from>
    <xdr:to>
      <xdr:col>0</xdr:col>
      <xdr:colOff>1016000</xdr:colOff>
      <xdr:row>422</xdr:row>
      <xdr:rowOff>0</xdr:rowOff>
    </xdr:to>
    <xdr:pic>
      <xdr:nvPicPr>
        <xdr:cNvPr id="3192" name="Picture 479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0" y="235051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430</xdr:row>
      <xdr:rowOff>177800</xdr:rowOff>
    </xdr:from>
    <xdr:to>
      <xdr:col>0</xdr:col>
      <xdr:colOff>1016000</xdr:colOff>
      <xdr:row>431</xdr:row>
      <xdr:rowOff>1517650</xdr:rowOff>
    </xdr:to>
    <xdr:pic>
      <xdr:nvPicPr>
        <xdr:cNvPr id="3193" name="Picture 483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0" y="238175800"/>
          <a:ext cx="1016000" cy="151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431</xdr:row>
      <xdr:rowOff>1517650</xdr:rowOff>
    </xdr:from>
    <xdr:to>
      <xdr:col>0</xdr:col>
      <xdr:colOff>1016000</xdr:colOff>
      <xdr:row>432</xdr:row>
      <xdr:rowOff>1517650</xdr:rowOff>
    </xdr:to>
    <xdr:pic>
      <xdr:nvPicPr>
        <xdr:cNvPr id="3194" name="Picture 487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0" y="2396934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437</xdr:row>
      <xdr:rowOff>0</xdr:rowOff>
    </xdr:from>
    <xdr:to>
      <xdr:col>0</xdr:col>
      <xdr:colOff>1016000</xdr:colOff>
      <xdr:row>438</xdr:row>
      <xdr:rowOff>0</xdr:rowOff>
    </xdr:to>
    <xdr:pic>
      <xdr:nvPicPr>
        <xdr:cNvPr id="3195" name="Picture 491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0" y="241935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438</xdr:row>
      <xdr:rowOff>177800</xdr:rowOff>
    </xdr:from>
    <xdr:to>
      <xdr:col>0</xdr:col>
      <xdr:colOff>1016000</xdr:colOff>
      <xdr:row>439</xdr:row>
      <xdr:rowOff>1517650</xdr:rowOff>
    </xdr:to>
    <xdr:pic>
      <xdr:nvPicPr>
        <xdr:cNvPr id="3196" name="Picture 495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243636800"/>
          <a:ext cx="1016000" cy="151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441</xdr:row>
      <xdr:rowOff>177800</xdr:rowOff>
    </xdr:from>
    <xdr:to>
      <xdr:col>0</xdr:col>
      <xdr:colOff>1016000</xdr:colOff>
      <xdr:row>442</xdr:row>
      <xdr:rowOff>1524000</xdr:rowOff>
    </xdr:to>
    <xdr:pic>
      <xdr:nvPicPr>
        <xdr:cNvPr id="3197" name="Picture 499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245516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447</xdr:row>
      <xdr:rowOff>177800</xdr:rowOff>
    </xdr:from>
    <xdr:to>
      <xdr:col>0</xdr:col>
      <xdr:colOff>1016000</xdr:colOff>
      <xdr:row>448</xdr:row>
      <xdr:rowOff>1524000</xdr:rowOff>
    </xdr:to>
    <xdr:pic>
      <xdr:nvPicPr>
        <xdr:cNvPr id="3198" name="Picture 503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0" y="247929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448</xdr:row>
      <xdr:rowOff>1524000</xdr:rowOff>
    </xdr:from>
    <xdr:to>
      <xdr:col>0</xdr:col>
      <xdr:colOff>1016000</xdr:colOff>
      <xdr:row>449</xdr:row>
      <xdr:rowOff>1524000</xdr:rowOff>
    </xdr:to>
    <xdr:pic>
      <xdr:nvPicPr>
        <xdr:cNvPr id="3199" name="Picture 507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0" y="249453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451</xdr:row>
      <xdr:rowOff>6350</xdr:rowOff>
    </xdr:from>
    <xdr:to>
      <xdr:col>0</xdr:col>
      <xdr:colOff>1016000</xdr:colOff>
      <xdr:row>452</xdr:row>
      <xdr:rowOff>6350</xdr:rowOff>
    </xdr:to>
    <xdr:pic>
      <xdr:nvPicPr>
        <xdr:cNvPr id="3200" name="Picture 511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0" y="2511615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462</xdr:row>
      <xdr:rowOff>6350</xdr:rowOff>
    </xdr:from>
    <xdr:to>
      <xdr:col>0</xdr:col>
      <xdr:colOff>1016000</xdr:colOff>
      <xdr:row>463</xdr:row>
      <xdr:rowOff>6350</xdr:rowOff>
    </xdr:to>
    <xdr:pic>
      <xdr:nvPicPr>
        <xdr:cNvPr id="3201" name="Picture 515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0" y="2544635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463</xdr:row>
      <xdr:rowOff>6350</xdr:rowOff>
    </xdr:from>
    <xdr:to>
      <xdr:col>0</xdr:col>
      <xdr:colOff>1016000</xdr:colOff>
      <xdr:row>464</xdr:row>
      <xdr:rowOff>6350</xdr:rowOff>
    </xdr:to>
    <xdr:pic>
      <xdr:nvPicPr>
        <xdr:cNvPr id="3202" name="Picture 519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0" y="2559875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464</xdr:row>
      <xdr:rowOff>6350</xdr:rowOff>
    </xdr:from>
    <xdr:to>
      <xdr:col>0</xdr:col>
      <xdr:colOff>1016000</xdr:colOff>
      <xdr:row>465</xdr:row>
      <xdr:rowOff>6350</xdr:rowOff>
    </xdr:to>
    <xdr:pic>
      <xdr:nvPicPr>
        <xdr:cNvPr id="3203" name="Picture 523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0" y="2575115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465</xdr:row>
      <xdr:rowOff>6350</xdr:rowOff>
    </xdr:from>
    <xdr:to>
      <xdr:col>0</xdr:col>
      <xdr:colOff>1016000</xdr:colOff>
      <xdr:row>466</xdr:row>
      <xdr:rowOff>6350</xdr:rowOff>
    </xdr:to>
    <xdr:pic>
      <xdr:nvPicPr>
        <xdr:cNvPr id="3204" name="Picture 527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0" y="2590355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466</xdr:row>
      <xdr:rowOff>6350</xdr:rowOff>
    </xdr:from>
    <xdr:to>
      <xdr:col>0</xdr:col>
      <xdr:colOff>1016000</xdr:colOff>
      <xdr:row>467</xdr:row>
      <xdr:rowOff>6350</xdr:rowOff>
    </xdr:to>
    <xdr:pic>
      <xdr:nvPicPr>
        <xdr:cNvPr id="3205" name="Picture 531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0" y="2605595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467</xdr:row>
      <xdr:rowOff>6350</xdr:rowOff>
    </xdr:from>
    <xdr:to>
      <xdr:col>0</xdr:col>
      <xdr:colOff>1016000</xdr:colOff>
      <xdr:row>468</xdr:row>
      <xdr:rowOff>6350</xdr:rowOff>
    </xdr:to>
    <xdr:pic>
      <xdr:nvPicPr>
        <xdr:cNvPr id="3206" name="Picture 535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0" y="2620835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469</xdr:row>
      <xdr:rowOff>0</xdr:rowOff>
    </xdr:from>
    <xdr:to>
      <xdr:col>0</xdr:col>
      <xdr:colOff>1016000</xdr:colOff>
      <xdr:row>470</xdr:row>
      <xdr:rowOff>0</xdr:rowOff>
    </xdr:to>
    <xdr:pic>
      <xdr:nvPicPr>
        <xdr:cNvPr id="3207" name="Picture 539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0" y="263779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472</xdr:row>
      <xdr:rowOff>177800</xdr:rowOff>
    </xdr:from>
    <xdr:to>
      <xdr:col>0</xdr:col>
      <xdr:colOff>1016000</xdr:colOff>
      <xdr:row>473</xdr:row>
      <xdr:rowOff>1524000</xdr:rowOff>
    </xdr:to>
    <xdr:pic>
      <xdr:nvPicPr>
        <xdr:cNvPr id="3208" name="Picture 543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0" y="265836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475</xdr:row>
      <xdr:rowOff>6350</xdr:rowOff>
    </xdr:from>
    <xdr:to>
      <xdr:col>0</xdr:col>
      <xdr:colOff>1016000</xdr:colOff>
      <xdr:row>476</xdr:row>
      <xdr:rowOff>6350</xdr:rowOff>
    </xdr:to>
    <xdr:pic>
      <xdr:nvPicPr>
        <xdr:cNvPr id="3209" name="Picture 547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0" y="2675445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487</xdr:row>
      <xdr:rowOff>177800</xdr:rowOff>
    </xdr:from>
    <xdr:to>
      <xdr:col>0</xdr:col>
      <xdr:colOff>1016000</xdr:colOff>
      <xdr:row>488</xdr:row>
      <xdr:rowOff>1517650</xdr:rowOff>
    </xdr:to>
    <xdr:pic>
      <xdr:nvPicPr>
        <xdr:cNvPr id="3210" name="Picture 551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0" y="271195800"/>
          <a:ext cx="1016000" cy="151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490</xdr:row>
      <xdr:rowOff>0</xdr:rowOff>
    </xdr:from>
    <xdr:to>
      <xdr:col>0</xdr:col>
      <xdr:colOff>1016000</xdr:colOff>
      <xdr:row>491</xdr:row>
      <xdr:rowOff>0</xdr:rowOff>
    </xdr:to>
    <xdr:pic>
      <xdr:nvPicPr>
        <xdr:cNvPr id="3211" name="Picture 555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272897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491</xdr:row>
      <xdr:rowOff>0</xdr:rowOff>
    </xdr:from>
    <xdr:to>
      <xdr:col>0</xdr:col>
      <xdr:colOff>1016000</xdr:colOff>
      <xdr:row>492</xdr:row>
      <xdr:rowOff>0</xdr:rowOff>
    </xdr:to>
    <xdr:pic>
      <xdr:nvPicPr>
        <xdr:cNvPr id="3212" name="Picture 559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0" y="274421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510</xdr:row>
      <xdr:rowOff>0</xdr:rowOff>
    </xdr:from>
    <xdr:to>
      <xdr:col>0</xdr:col>
      <xdr:colOff>1016000</xdr:colOff>
      <xdr:row>511</xdr:row>
      <xdr:rowOff>0</xdr:rowOff>
    </xdr:to>
    <xdr:pic>
      <xdr:nvPicPr>
        <xdr:cNvPr id="3213" name="Picture 563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0" y="279146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511</xdr:row>
      <xdr:rowOff>177800</xdr:rowOff>
    </xdr:from>
    <xdr:to>
      <xdr:col>0</xdr:col>
      <xdr:colOff>1016000</xdr:colOff>
      <xdr:row>512</xdr:row>
      <xdr:rowOff>1517650</xdr:rowOff>
    </xdr:to>
    <xdr:pic>
      <xdr:nvPicPr>
        <xdr:cNvPr id="3214" name="Picture 567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280847800"/>
          <a:ext cx="1016000" cy="151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524</xdr:row>
      <xdr:rowOff>177800</xdr:rowOff>
    </xdr:from>
    <xdr:to>
      <xdr:col>0</xdr:col>
      <xdr:colOff>1016000</xdr:colOff>
      <xdr:row>525</xdr:row>
      <xdr:rowOff>1524000</xdr:rowOff>
    </xdr:to>
    <xdr:pic>
      <xdr:nvPicPr>
        <xdr:cNvPr id="3215" name="Picture 571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284505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538</xdr:row>
      <xdr:rowOff>177800</xdr:rowOff>
    </xdr:from>
    <xdr:to>
      <xdr:col>0</xdr:col>
      <xdr:colOff>1016000</xdr:colOff>
      <xdr:row>539</xdr:row>
      <xdr:rowOff>1517650</xdr:rowOff>
    </xdr:to>
    <xdr:pic>
      <xdr:nvPicPr>
        <xdr:cNvPr id="3216" name="Picture 575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0" y="288340800"/>
          <a:ext cx="1016000" cy="151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554</xdr:row>
      <xdr:rowOff>0</xdr:rowOff>
    </xdr:from>
    <xdr:to>
      <xdr:col>0</xdr:col>
      <xdr:colOff>1016000</xdr:colOff>
      <xdr:row>555</xdr:row>
      <xdr:rowOff>0</xdr:rowOff>
    </xdr:to>
    <xdr:pic>
      <xdr:nvPicPr>
        <xdr:cNvPr id="3217" name="Picture 579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0" y="292354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565</xdr:row>
      <xdr:rowOff>0</xdr:rowOff>
    </xdr:from>
    <xdr:to>
      <xdr:col>0</xdr:col>
      <xdr:colOff>1016000</xdr:colOff>
      <xdr:row>566</xdr:row>
      <xdr:rowOff>0</xdr:rowOff>
    </xdr:to>
    <xdr:pic>
      <xdr:nvPicPr>
        <xdr:cNvPr id="3218" name="Picture 583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0" y="295656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566</xdr:row>
      <xdr:rowOff>177800</xdr:rowOff>
    </xdr:from>
    <xdr:to>
      <xdr:col>0</xdr:col>
      <xdr:colOff>1016000</xdr:colOff>
      <xdr:row>567</xdr:row>
      <xdr:rowOff>1517650</xdr:rowOff>
    </xdr:to>
    <xdr:pic>
      <xdr:nvPicPr>
        <xdr:cNvPr id="3219" name="Picture 587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0" y="297357800"/>
          <a:ext cx="1016000" cy="151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589</xdr:row>
      <xdr:rowOff>0</xdr:rowOff>
    </xdr:from>
    <xdr:to>
      <xdr:col>0</xdr:col>
      <xdr:colOff>1016000</xdr:colOff>
      <xdr:row>590</xdr:row>
      <xdr:rowOff>0</xdr:rowOff>
    </xdr:to>
    <xdr:pic>
      <xdr:nvPicPr>
        <xdr:cNvPr id="3220" name="Picture 591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0" y="302615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595</xdr:row>
      <xdr:rowOff>0</xdr:rowOff>
    </xdr:from>
    <xdr:to>
      <xdr:col>0</xdr:col>
      <xdr:colOff>1016000</xdr:colOff>
      <xdr:row>596</xdr:row>
      <xdr:rowOff>0</xdr:rowOff>
    </xdr:to>
    <xdr:pic>
      <xdr:nvPicPr>
        <xdr:cNvPr id="3221" name="Picture 595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0" y="305028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599</xdr:row>
      <xdr:rowOff>0</xdr:rowOff>
    </xdr:from>
    <xdr:to>
      <xdr:col>0</xdr:col>
      <xdr:colOff>1016000</xdr:colOff>
      <xdr:row>600</xdr:row>
      <xdr:rowOff>0</xdr:rowOff>
    </xdr:to>
    <xdr:pic>
      <xdr:nvPicPr>
        <xdr:cNvPr id="3222" name="Picture 599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0" y="307086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600</xdr:row>
      <xdr:rowOff>177800</xdr:rowOff>
    </xdr:from>
    <xdr:to>
      <xdr:col>0</xdr:col>
      <xdr:colOff>1016000</xdr:colOff>
      <xdr:row>601</xdr:row>
      <xdr:rowOff>1517650</xdr:rowOff>
    </xdr:to>
    <xdr:pic>
      <xdr:nvPicPr>
        <xdr:cNvPr id="3223" name="Picture 603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0" y="308787800"/>
          <a:ext cx="1016000" cy="151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603</xdr:row>
      <xdr:rowOff>177800</xdr:rowOff>
    </xdr:from>
    <xdr:to>
      <xdr:col>0</xdr:col>
      <xdr:colOff>1016000</xdr:colOff>
      <xdr:row>604</xdr:row>
      <xdr:rowOff>1524000</xdr:rowOff>
    </xdr:to>
    <xdr:pic>
      <xdr:nvPicPr>
        <xdr:cNvPr id="3224" name="Picture 607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0" y="310667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604</xdr:row>
      <xdr:rowOff>1524000</xdr:rowOff>
    </xdr:from>
    <xdr:to>
      <xdr:col>0</xdr:col>
      <xdr:colOff>1016000</xdr:colOff>
      <xdr:row>605</xdr:row>
      <xdr:rowOff>1524000</xdr:rowOff>
    </xdr:to>
    <xdr:pic>
      <xdr:nvPicPr>
        <xdr:cNvPr id="3225" name="Picture 611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0" y="312191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605</xdr:row>
      <xdr:rowOff>1524000</xdr:rowOff>
    </xdr:from>
    <xdr:to>
      <xdr:col>0</xdr:col>
      <xdr:colOff>1016000</xdr:colOff>
      <xdr:row>606</xdr:row>
      <xdr:rowOff>1524000</xdr:rowOff>
    </xdr:to>
    <xdr:pic>
      <xdr:nvPicPr>
        <xdr:cNvPr id="3226" name="Picture 615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0" y="313715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609</xdr:row>
      <xdr:rowOff>177800</xdr:rowOff>
    </xdr:from>
    <xdr:to>
      <xdr:col>0</xdr:col>
      <xdr:colOff>1016000</xdr:colOff>
      <xdr:row>610</xdr:row>
      <xdr:rowOff>1517650</xdr:rowOff>
    </xdr:to>
    <xdr:pic>
      <xdr:nvPicPr>
        <xdr:cNvPr id="3227" name="Picture 619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0" y="315772800"/>
          <a:ext cx="1016000" cy="151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612</xdr:row>
      <xdr:rowOff>0</xdr:rowOff>
    </xdr:from>
    <xdr:to>
      <xdr:col>0</xdr:col>
      <xdr:colOff>1016000</xdr:colOff>
      <xdr:row>613</xdr:row>
      <xdr:rowOff>0</xdr:rowOff>
    </xdr:to>
    <xdr:pic>
      <xdr:nvPicPr>
        <xdr:cNvPr id="3228" name="Picture 623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0" y="317474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613</xdr:row>
      <xdr:rowOff>0</xdr:rowOff>
    </xdr:from>
    <xdr:to>
      <xdr:col>0</xdr:col>
      <xdr:colOff>1016000</xdr:colOff>
      <xdr:row>614</xdr:row>
      <xdr:rowOff>0</xdr:rowOff>
    </xdr:to>
    <xdr:pic>
      <xdr:nvPicPr>
        <xdr:cNvPr id="3229" name="Picture 627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0" y="318998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614</xdr:row>
      <xdr:rowOff>177800</xdr:rowOff>
    </xdr:from>
    <xdr:to>
      <xdr:col>0</xdr:col>
      <xdr:colOff>1016000</xdr:colOff>
      <xdr:row>615</xdr:row>
      <xdr:rowOff>1524000</xdr:rowOff>
    </xdr:to>
    <xdr:pic>
      <xdr:nvPicPr>
        <xdr:cNvPr id="3230" name="Picture 631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0" y="320700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625</xdr:row>
      <xdr:rowOff>0</xdr:rowOff>
    </xdr:from>
    <xdr:to>
      <xdr:col>0</xdr:col>
      <xdr:colOff>1016000</xdr:colOff>
      <xdr:row>626</xdr:row>
      <xdr:rowOff>0</xdr:rowOff>
    </xdr:to>
    <xdr:pic>
      <xdr:nvPicPr>
        <xdr:cNvPr id="3231" name="Picture 635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323824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631</xdr:row>
      <xdr:rowOff>177800</xdr:rowOff>
    </xdr:from>
    <xdr:to>
      <xdr:col>0</xdr:col>
      <xdr:colOff>1016000</xdr:colOff>
      <xdr:row>632</xdr:row>
      <xdr:rowOff>1524000</xdr:rowOff>
    </xdr:to>
    <xdr:pic>
      <xdr:nvPicPr>
        <xdr:cNvPr id="3232" name="Picture 639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0" y="326415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632</xdr:row>
      <xdr:rowOff>1524000</xdr:rowOff>
    </xdr:from>
    <xdr:to>
      <xdr:col>0</xdr:col>
      <xdr:colOff>1016000</xdr:colOff>
      <xdr:row>633</xdr:row>
      <xdr:rowOff>1524000</xdr:rowOff>
    </xdr:to>
    <xdr:pic>
      <xdr:nvPicPr>
        <xdr:cNvPr id="3233" name="Picture 643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0" y="327939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633</xdr:row>
      <xdr:rowOff>1524000</xdr:rowOff>
    </xdr:from>
    <xdr:to>
      <xdr:col>0</xdr:col>
      <xdr:colOff>1016000</xdr:colOff>
      <xdr:row>634</xdr:row>
      <xdr:rowOff>1524000</xdr:rowOff>
    </xdr:to>
    <xdr:pic>
      <xdr:nvPicPr>
        <xdr:cNvPr id="3234" name="Picture 647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329463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634</xdr:row>
      <xdr:rowOff>1524000</xdr:rowOff>
    </xdr:from>
    <xdr:to>
      <xdr:col>0</xdr:col>
      <xdr:colOff>1016000</xdr:colOff>
      <xdr:row>635</xdr:row>
      <xdr:rowOff>1524000</xdr:rowOff>
    </xdr:to>
    <xdr:pic>
      <xdr:nvPicPr>
        <xdr:cNvPr id="3235" name="Picture 651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330987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638</xdr:row>
      <xdr:rowOff>0</xdr:rowOff>
    </xdr:from>
    <xdr:to>
      <xdr:col>0</xdr:col>
      <xdr:colOff>1016000</xdr:colOff>
      <xdr:row>639</xdr:row>
      <xdr:rowOff>0</xdr:rowOff>
    </xdr:to>
    <xdr:pic>
      <xdr:nvPicPr>
        <xdr:cNvPr id="3236" name="Picture 655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0" y="332867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666</xdr:row>
      <xdr:rowOff>0</xdr:rowOff>
    </xdr:from>
    <xdr:to>
      <xdr:col>0</xdr:col>
      <xdr:colOff>1016000</xdr:colOff>
      <xdr:row>667</xdr:row>
      <xdr:rowOff>0</xdr:rowOff>
    </xdr:to>
    <xdr:pic>
      <xdr:nvPicPr>
        <xdr:cNvPr id="3237" name="Picture 659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0" y="339191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667</xdr:row>
      <xdr:rowOff>177800</xdr:rowOff>
    </xdr:from>
    <xdr:to>
      <xdr:col>0</xdr:col>
      <xdr:colOff>1016000</xdr:colOff>
      <xdr:row>668</xdr:row>
      <xdr:rowOff>1524000</xdr:rowOff>
    </xdr:to>
    <xdr:pic>
      <xdr:nvPicPr>
        <xdr:cNvPr id="3238" name="Picture 663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340893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745</xdr:row>
      <xdr:rowOff>6350</xdr:rowOff>
    </xdr:from>
    <xdr:to>
      <xdr:col>0</xdr:col>
      <xdr:colOff>1016000</xdr:colOff>
      <xdr:row>746</xdr:row>
      <xdr:rowOff>6350</xdr:rowOff>
    </xdr:to>
    <xdr:pic>
      <xdr:nvPicPr>
        <xdr:cNvPr id="3239" name="Picture 667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0" y="35593655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747</xdr:row>
      <xdr:rowOff>0</xdr:rowOff>
    </xdr:from>
    <xdr:to>
      <xdr:col>0</xdr:col>
      <xdr:colOff>1016000</xdr:colOff>
      <xdr:row>748</xdr:row>
      <xdr:rowOff>0</xdr:rowOff>
    </xdr:to>
    <xdr:pic>
      <xdr:nvPicPr>
        <xdr:cNvPr id="3240" name="Picture 671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357632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768</xdr:row>
      <xdr:rowOff>177800</xdr:rowOff>
    </xdr:from>
    <xdr:to>
      <xdr:col>0</xdr:col>
      <xdr:colOff>1016000</xdr:colOff>
      <xdr:row>769</xdr:row>
      <xdr:rowOff>1517650</xdr:rowOff>
    </xdr:to>
    <xdr:pic>
      <xdr:nvPicPr>
        <xdr:cNvPr id="3241" name="Picture 675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0" y="362889800"/>
          <a:ext cx="1016000" cy="151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781</xdr:row>
      <xdr:rowOff>0</xdr:rowOff>
    </xdr:from>
    <xdr:to>
      <xdr:col>0</xdr:col>
      <xdr:colOff>1016000</xdr:colOff>
      <xdr:row>782</xdr:row>
      <xdr:rowOff>0</xdr:rowOff>
    </xdr:to>
    <xdr:pic>
      <xdr:nvPicPr>
        <xdr:cNvPr id="3242" name="Picture 679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366369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782</xdr:row>
      <xdr:rowOff>0</xdr:rowOff>
    </xdr:from>
    <xdr:to>
      <xdr:col>0</xdr:col>
      <xdr:colOff>1016000</xdr:colOff>
      <xdr:row>783</xdr:row>
      <xdr:rowOff>0</xdr:rowOff>
    </xdr:to>
    <xdr:pic>
      <xdr:nvPicPr>
        <xdr:cNvPr id="3243" name="Picture 683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367893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783</xdr:row>
      <xdr:rowOff>0</xdr:rowOff>
    </xdr:from>
    <xdr:to>
      <xdr:col>0</xdr:col>
      <xdr:colOff>1016000</xdr:colOff>
      <xdr:row>784</xdr:row>
      <xdr:rowOff>0</xdr:rowOff>
    </xdr:to>
    <xdr:pic>
      <xdr:nvPicPr>
        <xdr:cNvPr id="3244" name="Picture 687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369417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789</xdr:row>
      <xdr:rowOff>0</xdr:rowOff>
    </xdr:from>
    <xdr:to>
      <xdr:col>0</xdr:col>
      <xdr:colOff>1016000</xdr:colOff>
      <xdr:row>790</xdr:row>
      <xdr:rowOff>0</xdr:rowOff>
    </xdr:to>
    <xdr:pic>
      <xdr:nvPicPr>
        <xdr:cNvPr id="3245" name="Picture 691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371830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793</xdr:row>
      <xdr:rowOff>177800</xdr:rowOff>
    </xdr:from>
    <xdr:to>
      <xdr:col>0</xdr:col>
      <xdr:colOff>1016000</xdr:colOff>
      <xdr:row>794</xdr:row>
      <xdr:rowOff>1517650</xdr:rowOff>
    </xdr:to>
    <xdr:pic>
      <xdr:nvPicPr>
        <xdr:cNvPr id="3246" name="Picture 695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0" y="374065800"/>
          <a:ext cx="1016000" cy="151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799</xdr:row>
      <xdr:rowOff>0</xdr:rowOff>
    </xdr:from>
    <xdr:to>
      <xdr:col>0</xdr:col>
      <xdr:colOff>1016000</xdr:colOff>
      <xdr:row>800</xdr:row>
      <xdr:rowOff>0</xdr:rowOff>
    </xdr:to>
    <xdr:pic>
      <xdr:nvPicPr>
        <xdr:cNvPr id="3247" name="Picture 699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376301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800</xdr:row>
      <xdr:rowOff>0</xdr:rowOff>
    </xdr:from>
    <xdr:to>
      <xdr:col>0</xdr:col>
      <xdr:colOff>1016000</xdr:colOff>
      <xdr:row>801</xdr:row>
      <xdr:rowOff>0</xdr:rowOff>
    </xdr:to>
    <xdr:pic>
      <xdr:nvPicPr>
        <xdr:cNvPr id="3248" name="Picture 703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0" y="377825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836</xdr:row>
      <xdr:rowOff>0</xdr:rowOff>
    </xdr:from>
    <xdr:to>
      <xdr:col>0</xdr:col>
      <xdr:colOff>1016000</xdr:colOff>
      <xdr:row>837</xdr:row>
      <xdr:rowOff>0</xdr:rowOff>
    </xdr:to>
    <xdr:pic>
      <xdr:nvPicPr>
        <xdr:cNvPr id="3249" name="Picture 707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0" y="3855720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839</xdr:row>
      <xdr:rowOff>0</xdr:rowOff>
    </xdr:from>
    <xdr:to>
      <xdr:col>0</xdr:col>
      <xdr:colOff>1016000</xdr:colOff>
      <xdr:row>840</xdr:row>
      <xdr:rowOff>0</xdr:rowOff>
    </xdr:to>
    <xdr:pic>
      <xdr:nvPicPr>
        <xdr:cNvPr id="3250" name="Picture 711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0" y="3874516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845</xdr:row>
      <xdr:rowOff>177800</xdr:rowOff>
    </xdr:from>
    <xdr:to>
      <xdr:col>0</xdr:col>
      <xdr:colOff>1016000</xdr:colOff>
      <xdr:row>846</xdr:row>
      <xdr:rowOff>1524000</xdr:rowOff>
    </xdr:to>
    <xdr:pic>
      <xdr:nvPicPr>
        <xdr:cNvPr id="3251" name="Picture 715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0" y="390042400"/>
          <a:ext cx="1016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951.609029976898" createdVersion="8" refreshedVersion="8" minRefreshableVersion="3" recordCount="1629">
  <cacheSource type="worksheet">
    <worksheetSource ref="A1:X1630" sheet="Product details"/>
  </cacheSource>
  <cacheFields count="24">
    <cacheField name="Item SKU" numFmtId="0">
      <sharedItems containsNonDate="0"/>
    </cacheField>
    <cacheField name="Item Description" numFmtId="0">
      <sharedItems containsNonDate="0"/>
    </cacheField>
    <cacheField name="Stock Count" numFmtId="0">
      <sharedItems containsSemiMixedTypes="0" containsNonDate="0" containsString="0" containsNumber="1" containsInteger="1" minValue="1" maxValue="31"/>
    </cacheField>
    <cacheField name="RRP" numFmtId="0">
      <sharedItems containsSemiMixedTypes="0" containsNonDate="0" containsString="0" containsNumber="1" containsInteger="1" minValue="10" maxValue="999"/>
    </cacheField>
    <cacheField name="Total RRP" numFmtId="0">
      <sharedItems containsSemiMixedTypes="0" containsNonDate="0" containsString="0" containsNumber="1" containsInteger="1" minValue="40" maxValue="5310"/>
    </cacheField>
    <cacheField name="Weight" numFmtId="0">
      <sharedItems containsSemiMixedTypes="0" containsNonDate="0" containsString="0" containsNumber="1" minValue="0" maxValue="1.5"/>
    </cacheField>
    <cacheField name="HS Code" numFmtId="0">
      <sharedItems containsNonDate="0"/>
    </cacheField>
    <cacheField name="Location type" numFmtId="0">
      <sharedItems containsNonDate="0"/>
    </cacheField>
    <cacheField name="Brand" numFmtId="0">
      <sharedItems containsNonDate="0"/>
    </cacheField>
    <cacheField name="Product type" numFmtId="0">
      <sharedItems containsNonDate="0"/>
    </cacheField>
    <cacheField name="Gender" numFmtId="0">
      <sharedItems count="1">
        <s v="Men"/>
      </sharedItems>
    </cacheField>
    <cacheField name="Category" numFmtId="0">
      <sharedItems count="25">
        <s v="Jackets"/>
        <s v="Trousers"/>
        <s v="Blazers"/>
        <s v="Waistcoats"/>
        <s v="Suits"/>
        <s v="Blouses"/>
        <s v="Accessories"/>
        <s v="Hoodies"/>
        <s v="Knitwear"/>
        <s v="T-shirts"/>
        <s v="Shorts"/>
        <s v="Swimwear"/>
        <s v="Sweatshirts"/>
        <s v="Belts"/>
        <s v="Shirts"/>
        <s v="Jeans"/>
        <s v="Hats"/>
        <s v="Cardigans"/>
        <s v="Sunglasses"/>
        <s v="Masks &amp; Masks Filter"/>
        <s v="Gloves"/>
        <s v="Vests"/>
        <s v="Scarves"/>
        <s v="Caps"/>
        <s v="Bags &amp; Backpacks"/>
      </sharedItems>
    </cacheField>
    <cacheField name="Supplier category" numFmtId="0">
      <sharedItems containsNonDate="0"/>
    </cacheField>
    <cacheField name="Supplier gender" numFmtId="0">
      <sharedItems containsNonDate="0"/>
    </cacheField>
    <cacheField name="Colour Style Code" numFmtId="0">
      <sharedItems count="847">
        <s v="HM401170_595"/>
        <s v="HM211623R_524"/>
        <s v="HM442304L_8CS"/>
        <s v="HM470074_987"/>
        <s v="HM401095_595"/>
        <s v="HM401403_595"/>
        <s v="HM450414R_821"/>
        <s v="HM442304R_8CS"/>
        <s v="HM211790R_8HW"/>
        <s v="HM211790L_8HW"/>
        <s v="HM470178_925"/>
        <s v="HM422815R_595"/>
        <s v="HM211791R_595"/>
        <s v="HM442802R_844"/>
        <s v="HM212068R_5PF"/>
        <s v="HM212066R_802"/>
        <s v="HM212065L_5MK"/>
        <s v="HM442793R_551"/>
        <s v="HM212065R_5MK"/>
        <s v="HM212065R_5PF"/>
        <s v="HM212185L_8HW"/>
        <s v="HM442960R_043"/>
        <s v="HM212204L_179"/>
        <s v="HM212204L_8FN"/>
        <s v="HM212202_621"/>
        <s v="HM212204R_019"/>
        <s v="HM450556R_121"/>
        <s v="HM580957_5EZ"/>
        <s v="HM212187_8HW"/>
        <s v="HM212293L_5NT"/>
        <s v="HM212291R_8GN"/>
        <s v="HM212293R_5NT"/>
        <s v="HM212186L_595"/>
        <s v="HM212186R_8HW"/>
        <s v="HM212204R_8FN"/>
        <s v="HM053385_5DJ"/>
        <s v="HM053395_945"/>
        <s v="HM550899_987"/>
        <s v="HM422986R_878"/>
        <s v="HM450599R_135"/>
        <s v="HM450599R_490"/>
        <s v="HM212305L_9HL"/>
        <s v="HM212292R_041"/>
        <s v="HM212293_5NT"/>
        <s v="HM443042S_8DE"/>
        <s v="HM053381_5DJ"/>
        <s v="HM402760_665"/>
        <s v="HM212383R_836"/>
        <s v="HM402782_595"/>
        <s v="HM470418R_551"/>
        <s v="HM550925_987"/>
        <s v="HM212411_987"/>
        <s v="HM212413_987"/>
        <s v="HM212414L_8HV"/>
        <s v="HM212414_8HV"/>
        <s v="HM212414R_8HV"/>
        <s v="HM212405_5MP"/>
        <s v="HM212407R_5MP"/>
        <s v="HM212407_5MP"/>
        <s v="HM212408L_951"/>
        <s v="HM212408R_951"/>
        <s v="HM443147L_197"/>
        <s v="HM443146R_951"/>
        <s v="HM581104_933"/>
        <s v="HM581116_6DY"/>
        <s v="HM500720_814"/>
        <s v="HM500296_5MA"/>
        <s v="HM212422_5RS"/>
        <s v="HM212422R_818"/>
        <s v="HM212422R_870"/>
        <s v="HM212406R_043"/>
        <s v="HM212406R_5SE"/>
        <s v="HM212406_6DW"/>
        <s v="HM212435R_8AF"/>
        <s v="HM212435_8AF"/>
        <s v="HM212435L_8AF"/>
        <s v="HM212407_800"/>
        <s v="HM212430_905"/>
        <s v="HM212425_945"/>
        <s v="HM212424R_999"/>
        <s v="HM212424_999"/>
        <s v="HM801258_6EP"/>
        <s v="HM212429_621"/>
        <s v="HM212421L_515"/>
        <s v="HM212421L_5RS"/>
        <s v="HM212433R_800"/>
        <s v="HM212433_800"/>
        <s v="HM212432_5DJ"/>
        <s v="HM212405_6DW"/>
        <s v="HM212405L_955"/>
        <s v="HM212421R_5RS"/>
        <s v="HM212421_6EP"/>
        <s v="HM212405_043"/>
        <s v="HM212405R_5SE"/>
        <s v="HM212405R_955"/>
        <s v="HM212428L_869"/>
        <s v="HM212437_595"/>
        <s v="HM212408L_955"/>
        <s v="HM443178L_595"/>
        <s v="HM443176R_5DJ"/>
        <s v="HM443165R_6HP"/>
        <s v="HM443164R_905"/>
        <s v="HM443160R_675"/>
        <s v="HM443160R_955"/>
        <s v="HM443185R_844"/>
        <s v="HM443171R_800"/>
        <s v="HM443166_9OA"/>
        <s v="HM212384R_847"/>
        <s v="HM212382L_836"/>
        <s v="HM212383L_836"/>
        <s v="HM212384L_847"/>
        <s v="HM500721_905"/>
        <s v="HM443193R_501"/>
        <s v="HM443193R_905"/>
        <s v="HM443197R_5IT"/>
        <s v="HM443195R_621"/>
        <s v="HM443194R_859"/>
        <s v="HM443206R_859"/>
        <s v="HM470457R_581"/>
        <s v="HM212413_951"/>
        <s v="HM801281_591"/>
        <s v="HM801286_551"/>
        <s v="HM212406L_5MP"/>
        <s v="HM212444R_836"/>
        <s v="HM212445R_814"/>
        <s v="HM053526_847"/>
        <s v="HM212407L_5MP"/>
        <s v="HM212409L_951"/>
        <s v="HM443216R_595"/>
        <s v="HM212409R_951"/>
        <s v="HM443146_951"/>
        <s v="HM702909_836"/>
        <s v="HM500730_206"/>
        <s v="HM443218R_800"/>
        <s v="HM443218_800"/>
        <s v="HM702955_5CR"/>
        <s v="HM212429_818"/>
        <s v="HM212429L_818"/>
        <s v="HM212422R_135"/>
        <s v="HM212406_135"/>
        <s v="HM212406_315"/>
        <s v="HM212405_135"/>
        <s v="HM212405_7CD"/>
        <s v="HMB10007_517"/>
        <s v="HMB10008_541"/>
        <s v="HM581101_6DY"/>
        <s v="HM581103_933"/>
        <s v="HMB10012_255"/>
        <s v="HMB10012_595"/>
        <s v="HMB10016_595"/>
        <s v="HMB10017_508"/>
        <s v="HMB10026_541"/>
        <s v="HM212461R_595"/>
        <s v="HM212462R_595"/>
        <s v="HM212462_6EP"/>
        <s v="HM702981_6FT"/>
        <s v="HM702980_354"/>
        <s v="HM212445R_6EP"/>
        <s v="HM470467L_595"/>
        <s v="HM443173R_765"/>
        <s v="HM212476R_5KB"/>
        <s v="HM212477R_595"/>
        <s v="HM212477_5KB"/>
        <s v="HM212477_5NT"/>
        <s v="HM212477R_5NT"/>
        <s v="HM212477_800"/>
        <s v="HM212477R_847"/>
        <s v="HM212478R_5KB"/>
        <s v="HM212478R_803"/>
        <s v="HM212476L_5KB"/>
        <s v="HM212476L_945"/>
        <s v="HM212477L_800"/>
        <s v="HM212478L_5KB"/>
        <s v="HM212478L_803"/>
        <s v="HM403016_595"/>
        <s v="HM212537R_945"/>
        <s v="HM212488R_8FZ"/>
        <s v="HM212488L_5IA"/>
        <s v="HM703091_810"/>
        <s v="HM212549_595"/>
        <s v="HM581216_999"/>
        <s v="HM581214_5SX"/>
        <s v="HM581214_913"/>
        <s v="HM581213_595"/>
        <s v="HM702921_6DW"/>
        <s v="HM702950_836"/>
        <s v="HM212407L_514"/>
        <s v="HM212407L_6DW"/>
        <s v="HM581213_8LQ"/>
        <s v="HM212409R_7CD"/>
        <s v="HM212406R_800"/>
        <s v="HM423051R_5MA"/>
        <s v="HM212586R_548"/>
        <s v="HM212586R_5IA"/>
        <s v="HM212586R_810"/>
        <s v="HM443366_325"/>
        <s v="HM443339R_595"/>
        <s v="HM443339_951"/>
        <s v="HM212581R_595"/>
        <s v="HM703165_315"/>
        <s v="HM703167_000"/>
        <s v="HM703167_315"/>
        <s v="HM703167_847"/>
        <s v="HM212477L_315"/>
        <s v="HM212477L_515"/>
        <s v="HM212477_8HO"/>
        <s v="HM212477R_8HO"/>
        <s v="HM212477L_8HO"/>
        <s v="HM212613L_513"/>
        <s v="HM212613R_591"/>
        <s v="HM413503_595"/>
        <s v="HM212407R_800"/>
        <s v="HM212407R_955"/>
        <s v="HM801319_595"/>
        <s v="HM801319_5MI"/>
        <s v="HM212476L_515"/>
        <s v="HM212476L_5MI"/>
        <s v="HM212476L_8HO"/>
        <s v="HM212476L_905"/>
        <s v="HM212476_8HO"/>
        <s v="HM212476R_8HO"/>
        <s v="HM212421L_8LI"/>
        <s v="HM212437L_814"/>
        <s v="HM212436R_869"/>
        <s v="HM212425S_945"/>
        <s v="HM212407S_514"/>
        <s v="HM212432L_5DJ"/>
        <s v="HM212405_5SE"/>
        <s v="HM212405_800"/>
        <s v="HM212409L_7CD"/>
        <s v="HM212406L_800"/>
        <s v="HM212438R_000"/>
        <s v="HM212408R_514"/>
        <s v="HM212408R_5RS"/>
        <s v="HM212408R_955"/>
        <s v="HM212437R_595"/>
        <s v="HM423178_595"/>
        <s v="HM212408L_5RS"/>
        <s v="HM212408L_7CD"/>
        <s v="HM443174R_595"/>
        <s v="HM309940_551"/>
        <s v="HM443164_905"/>
        <s v="HM309935_595"/>
        <s v="HM423179R_595"/>
        <s v="HM443380R_551"/>
        <s v="HM443382R_551"/>
        <s v="HM470517_564"/>
        <s v="HM470517_951"/>
        <s v="HM470517L_325"/>
        <s v="HM470517L_508"/>
        <s v="HM470517L_564"/>
        <s v="HM470517L_595"/>
        <s v="HM423178L_595"/>
        <s v="HM443383L_844"/>
        <s v="HM443381L_5DJ"/>
        <s v="HM443380L_551"/>
        <s v="HM423181L_951"/>
        <s v="HM563298_640"/>
        <s v="HM443184R_8AF"/>
        <s v="HM212619R_323"/>
        <s v="HM443173R_165"/>
        <s v="HM443173R_951"/>
        <s v="HM423056R_765"/>
        <s v="HM212441R_000"/>
        <s v="HM212442_000"/>
        <s v="HM423070R_581"/>
        <s v="HM042435_665"/>
        <s v="HM053515_551"/>
        <s v="HM212445R_551"/>
        <s v="HM053526_255"/>
        <s v="HM053526_595"/>
        <s v="HM443216L_595"/>
        <s v="HM443189R_5CY"/>
        <s v="HM443189R_9ME"/>
        <s v="HM702932_814"/>
        <s v="HM212427R_595"/>
        <s v="HM212406R_315"/>
        <s v="HM212406R_7CD"/>
        <s v="HM212405R_7CD"/>
        <s v="HM212456S_551"/>
        <s v="HM581150_595"/>
        <s v="HMB10001_179"/>
        <s v="HMB10002_595"/>
        <s v="HMB10009_508"/>
        <s v="HMB10012_179"/>
        <s v="HMB10013_255"/>
        <s v="HM443173S_325"/>
        <s v="HM212462R_6EP"/>
        <s v="HM212444L_6EP"/>
        <s v="HM470467R_765"/>
        <s v="HM212473_869"/>
        <s v="HM212476R_945"/>
        <s v="HM212477R_6FT"/>
        <s v="HM212478R_5NT"/>
        <s v="HM212476L_800"/>
        <s v="HM212476L_847"/>
        <s v="HM212477L_945"/>
        <s v="HM423094R_595"/>
        <s v="HM470469R_5CR"/>
        <s v="HM309653_8AS"/>
        <s v="HM470473_5CR"/>
        <s v="HM703080_2CD"/>
        <s v="HM443308R_165"/>
        <s v="HM212550R_905"/>
        <s v="HM581211_595"/>
        <s v="HM562934_5NT"/>
        <s v="HM403133_765"/>
        <s v="HM212586R_8JJ"/>
        <s v="HM443333_951"/>
        <s v="HM443339_665"/>
        <s v="HM423149_595"/>
        <s v="HM443339L_595"/>
        <s v="HM423149S_595"/>
        <s v="HM703165_000"/>
        <s v="HM500806_595"/>
        <s v="HM212613L_591"/>
        <s v="HM212613L_5MI"/>
        <s v="HM212613_905"/>
        <s v="HM309936_551"/>
        <s v="HM309937_8AM"/>
        <s v="HM309938_513"/>
        <s v="HM309938_665"/>
        <s v="HM309933_633"/>
        <s v="HM309941_000"/>
        <s v="HM309935_551"/>
        <s v="HM423180R_595"/>
        <s v="HM423181_951"/>
        <s v="HM443383R_844"/>
        <s v="HM443383_844"/>
        <s v="HM470517R_951"/>
        <s v="HM443382L_551"/>
        <s v="HM500812_513"/>
        <s v="HM500813_8HO"/>
        <s v="HML10410_9IJ"/>
        <s v="HM450396R_551"/>
        <s v="HM450396R_987"/>
        <s v="HM450415R_551"/>
        <s v="HM450415R_821"/>
        <s v="HM450414R_551"/>
        <s v="HM450415L_551"/>
        <s v="HM450415L_821"/>
        <s v="HM450414L_551"/>
        <s v="HM470075_987"/>
        <s v="HM211792R_8HW"/>
        <s v="HM211792L_8HW"/>
        <s v="HM470179_5CR"/>
        <s v="HM450414L_821"/>
        <s v="HM442779R_595"/>
        <s v="HM212067L_802"/>
        <s v="HM212101L_847"/>
        <s v="HM450556R_514"/>
        <s v="HM470416R_595"/>
        <s v="HM450599R_541"/>
        <s v="HM212382R_836"/>
        <s v="HM470313_987"/>
        <s v="HM212067R_802"/>
        <s v="HM212101R_847"/>
        <s v="HM422916R_9EH"/>
        <s v="HM450556R_502"/>
        <s v="HM212428_595"/>
        <s v="HM212405S_5SE"/>
        <s v="HM402930_914"/>
        <s v="HM450550L_999"/>
        <s v="HM450550S_999"/>
        <s v="HM423073R_9HF"/>
        <s v="HM423064R_844"/>
        <s v="HM423064L_844"/>
        <s v="HM443036S_872"/>
        <s v="HM212321L_728"/>
        <s v="HM212323L_728"/>
        <s v="HM212323R_728"/>
        <s v="HM443232R_8LG"/>
        <s v="HM212476R_595"/>
        <s v="HM212476R_847"/>
        <s v="HM212477_6FT"/>
        <s v="HM212477R_945"/>
        <s v="HM212413L_987"/>
        <s v="HM703055_899"/>
        <s v="HM470472_5CR"/>
        <s v="HM443260_8LG"/>
        <s v="HM702944_595"/>
        <s v="HM702943_800"/>
        <s v="HM702936_595"/>
        <s v="HM212488R_198"/>
        <s v="HM212488R_218"/>
        <s v="HM212491R_810"/>
        <s v="HM212606_800"/>
        <s v="HM212606R_800"/>
        <s v="HM443339_595"/>
        <s v="HM443171R_595"/>
        <s v="HM212477R_5KB"/>
        <s v="HM212478R_847"/>
        <s v="HM212476L_595"/>
        <s v="HM212477L_6FT"/>
        <s v="HM212488L_198"/>
        <s v="HM212491_810"/>
        <s v="HM443347R_878"/>
        <s v="HML10372_595"/>
        <s v="HML10372_8NE"/>
        <s v="HML10409_0BF"/>
        <s v="HM211792X_595"/>
        <s v="HM211792X_8HW"/>
        <s v="HM443169L_5DJ"/>
        <s v="HM470416R_945"/>
        <s v="HM423130R_595"/>
        <s v="HMB10045_551"/>
        <s v="HMB10053_595"/>
        <s v="HMB10072_595"/>
        <s v="HML10412_999"/>
        <s v="HM210842_595"/>
        <s v="HM052273_551"/>
        <s v="HM052273_595"/>
        <s v="HML10340_665"/>
        <s v="HM051946_513"/>
        <s v="HM052336_2A2"/>
        <s v="HM422105_945"/>
        <s v="HM052336_6A6"/>
        <s v="HM211469_595"/>
        <s v="HM052880_878"/>
        <s v="HM052899_561"/>
        <s v="HM211791_8HW"/>
        <s v="HM211838_289"/>
        <s v="HM211863_6FF"/>
        <s v="HM470178_5CR"/>
        <s v="HM470201_844"/>
        <s v="HM580661_595"/>
        <s v="HM422815_595"/>
        <s v="HM422832_999"/>
        <s v="HM470311_999"/>
        <s v="HM470311_987"/>
        <s v="HM470312_595"/>
        <s v="HM470312_999"/>
        <s v="HM470313_999"/>
        <s v="HM212086_000"/>
        <s v="HM500403_5GD"/>
        <s v="HM470362_898"/>
        <s v="HM500334_551"/>
        <s v="HM422918_5MU"/>
        <s v="HM422915_9ED"/>
        <s v="HM212185_595"/>
        <s v="HM212185_8HW"/>
        <s v="HM212186_8HW"/>
        <s v="HM052880_945"/>
        <s v="HM470075_5CR"/>
        <s v="HM470072_987"/>
        <s v="HM211792_8HW"/>
        <s v="HM211790_5CP"/>
        <s v="HM470179_925"/>
        <s v="HM212186_595"/>
        <s v="HM212192_5MK"/>
        <s v="HM580877_913"/>
        <s v="HM212203_5SF"/>
        <s v="HM212203_621"/>
        <s v="HM012308_595"/>
        <s v="HM580940_551"/>
        <s v="HM212282_9JU"/>
        <s v="HM212285_999"/>
        <s v="HM500619_999"/>
        <s v="HM500623_800"/>
        <s v="HM212303_000"/>
        <s v="HM212291_6FT"/>
        <s v="HM212293_9LS"/>
        <s v="HM212301_5RS"/>
        <s v="HM470413_595"/>
        <s v="HM470414_945"/>
        <s v="HM212318_595"/>
        <s v="HM212317_595"/>
        <s v="HM500639_9LS"/>
        <s v="HM500641_8GN"/>
        <s v="HM212324_878"/>
        <s v="HM450597_5CW"/>
        <s v="HM500645_3BW"/>
        <s v="HM212281_6FT"/>
        <s v="HM212281_8FM"/>
        <s v="HM212281_5KB"/>
        <s v="HM470414_551"/>
        <s v="HM500661_999"/>
        <s v="HM212339_000"/>
        <s v="HM422715_925"/>
        <s v="HM211876_595"/>
        <s v="HM702845_9HO"/>
        <s v="HM470328_551"/>
        <s v="HM212068_2EP"/>
        <s v="HM212384_847"/>
        <s v="HM212383_515"/>
        <s v="HM212392_673"/>
        <s v="HM212066_5MK"/>
        <s v="HM212087_000"/>
        <s v="HM422875_5CY"/>
        <s v="HM042166_898"/>
        <s v="HM422916_9EH"/>
        <s v="HM580853_999"/>
        <s v="HM581094_595"/>
        <s v="HM581099_595"/>
        <s v="HM581108_7AQ"/>
        <s v="HM500707_999"/>
        <s v="HM500708_595"/>
        <s v="HM500716_265"/>
        <s v="HM581091_2CQ"/>
        <s v="HM581122_913"/>
        <s v="HM500296_385"/>
        <s v="HM422955_925"/>
        <s v="HM500599_158"/>
        <s v="HM500296_913"/>
        <s v="HM443048_551"/>
        <s v="HM212323_728"/>
        <s v="HM562688_325"/>
        <s v="HM500507_2FD"/>
        <s v="HM500403_525"/>
        <s v="HM500657_5EZ"/>
        <s v="HM500661_800"/>
        <s v="HM702922_595"/>
        <s v="HM702954_595"/>
        <s v="HM702920_595"/>
        <s v="HM702951_800"/>
        <s v="HM500661_913"/>
        <s v="HM581017_8MN"/>
        <s v="HM702855_595"/>
        <s v="HM042393_945"/>
        <s v="HM500696_8NH"/>
        <s v="HM212384_515"/>
        <s v="HM702943_595"/>
        <s v="HM702928_595"/>
        <s v="HM212407_955"/>
        <s v="HM012485_951"/>
        <s v="HM309358_9BI"/>
        <s v="HM212408_951"/>
        <s v="HM212409_951"/>
        <s v="HM581095_999"/>
        <s v="HM581091_999"/>
        <s v="HM581092_595"/>
        <s v="HM580957_385"/>
        <s v="HM212409_5RS"/>
        <s v="HM212428_675"/>
        <s v="HM212428_869"/>
        <s v="HM702921_502"/>
        <s v="HM702920_502"/>
        <s v="HM702920_814"/>
        <s v="HM702940_595"/>
        <s v="HM212422_165"/>
        <s v="HM212422_6EP"/>
        <s v="HM212405_955"/>
        <s v="HM443174_595"/>
        <s v="HM470454_531"/>
        <s v="HM212434_000"/>
        <s v="HM212407_514"/>
        <s v="HM470454_5CR"/>
        <s v="HM470454_925"/>
        <s v="HM423049_925"/>
        <s v="HM423052_5DI"/>
        <s v="HM212418_595"/>
        <s v="HM581128_5RS"/>
        <s v="HM212421_515"/>
        <s v="HM801278_179"/>
        <s v="HM212438_000"/>
        <s v="HM423050_987"/>
        <s v="HM423049_595"/>
        <s v="HM423051_925"/>
        <s v="HM212441_000"/>
        <s v="HM702918_595"/>
        <s v="HM500723_800"/>
        <s v="HM012490_1BD"/>
        <s v="HM012490_5DJ"/>
        <s v="HM581148_999"/>
        <s v="HM581141_2CQ"/>
        <s v="HM053520_551"/>
        <s v="HM702970_595"/>
        <s v="HM702972_385"/>
        <s v="HM500741_595"/>
        <s v="HM212430_595"/>
        <s v="HM500739_800"/>
        <s v="HM212422_135"/>
        <s v="HM212455_000"/>
        <s v="HM500296_534"/>
        <s v="HM500743_999"/>
        <s v="HM500744_595"/>
        <s v="HM500744_6FV"/>
        <s v="HM212456_551"/>
        <s v="HM309499_8AM"/>
        <s v="HMB10021_541"/>
        <s v="HM212462_595"/>
        <s v="HM500403_5SJ"/>
        <s v="HM053521_668"/>
        <s v="HM053549_325"/>
        <s v="HM053551_043"/>
        <s v="HM212473_595"/>
        <s v="HM212471_5RS"/>
        <s v="HM423091_987"/>
        <s v="HMB10013_038"/>
        <s v="HMB10015_595"/>
        <s v="HMB10031_179"/>
        <s v="HM500747_595"/>
        <s v="HMB10041_591"/>
        <s v="HM500754_5CY"/>
        <s v="HM581152_5RS"/>
        <s v="HM053175_513"/>
        <s v="HM053550_551"/>
        <s v="HM423091_595"/>
        <s v="HM563184_800"/>
        <s v="HM581166_551"/>
        <s v="HM581166_999"/>
        <s v="HM581165_803"/>
        <s v="HM402997_905"/>
        <s v="HM402998_987"/>
        <s v="HM403006_595"/>
        <s v="HM403015_294"/>
        <s v="HM403015_999"/>
        <s v="HM309621_513"/>
        <s v="HM309619_595"/>
        <s v="HM309603_513"/>
        <s v="HM309663_768"/>
        <s v="HM703019_6DD"/>
        <s v="HM703019_967"/>
        <s v="HM703023_262"/>
        <s v="HM703024_595"/>
        <s v="HM703024_814"/>
        <s v="HM703030_595"/>
        <s v="HM703030_873"/>
        <s v="HM703031_814"/>
        <s v="HM703028_563"/>
        <s v="HM703034_873"/>
        <s v="HM212488_8HO"/>
        <s v="HM212512_855"/>
        <s v="HM581167_595"/>
        <s v="HM212502_5RS"/>
        <s v="HM212510_951"/>
        <s v="HM212502_791"/>
        <s v="HM403017_595"/>
        <s v="HM309621_800"/>
        <s v="HM309603_800"/>
        <s v="HM212513_814"/>
        <s v="HM212492_951"/>
        <s v="HM470491_581"/>
        <s v="HM470491_987"/>
        <s v="HM403089_198"/>
        <s v="HM403084_905"/>
        <s v="HM403077_945"/>
        <s v="HM402895_299"/>
        <s v="HM703034_675"/>
        <s v="HM212542_551"/>
        <s v="HM212539_5RS"/>
        <s v="HM212491_5IA"/>
        <s v="HM212489_810"/>
        <s v="HM309769_5AU"/>
        <s v="HM703019_675"/>
        <s v="HM309744_513"/>
        <s v="HM309742_595"/>
        <s v="HM703080_873"/>
        <s v="HM703080_951"/>
        <s v="HM703081_420"/>
        <s v="HM703086_951"/>
        <s v="HM703085_513"/>
        <s v="HM703085_703"/>
        <s v="HM703084_218"/>
        <s v="HM703083_218"/>
        <s v="HM703083_595"/>
        <s v="HM703083_640"/>
        <s v="HM703083_670"/>
        <s v="HM703083_805"/>
        <s v="HM703083_951"/>
        <s v="HM703082_136"/>
        <s v="HM703082_595"/>
        <s v="HM703082_640"/>
        <s v="HM703024_869"/>
        <s v="HM309775_325"/>
        <s v="HM443300_905"/>
        <s v="HM309778_5AR"/>
        <s v="HM443309_5QD"/>
        <s v="HM443313_5CR"/>
        <s v="HM703111_595"/>
        <s v="HM703107_595"/>
        <s v="HM703106_595"/>
        <s v="HM703103_548"/>
        <s v="HM581210_8KW"/>
        <s v="HM581210_999"/>
        <s v="HM581205_999"/>
        <s v="HM581204_999"/>
        <s v="HM581203_999"/>
        <s v="HM550956_218"/>
        <s v="HM703028_814"/>
        <s v="HM703028_873"/>
        <s v="HM500782_999"/>
        <s v="HM570824_933"/>
        <s v="HM500780_999"/>
        <s v="HM212519_945"/>
        <s v="HM053175_255"/>
        <s v="HM309621_325"/>
        <s v="HM212549_951"/>
        <s v="HM443317_043"/>
        <s v="HM212517_5IT"/>
        <s v="HM443317_325"/>
        <s v="HM443317_537"/>
        <s v="HM443317_595"/>
        <s v="HM443317_8HO"/>
        <s v="HM443317_951"/>
        <s v="HM212550_905"/>
        <s v="HM212551_595"/>
        <s v="HM212510_791"/>
        <s v="HM581216_595"/>
        <s v="HM581214_4CH"/>
        <s v="HM581212_595"/>
        <s v="HM581212_913"/>
        <s v="HM581211_6HD"/>
        <s v="HM562688_5NT"/>
        <s v="HM042469_6A6"/>
        <s v="HM053567_987"/>
        <s v="HM042485_5DI"/>
        <s v="HM801305_5RS"/>
        <s v="HM403088_595"/>
        <s v="HM212543_595"/>
        <s v="HM703112_559"/>
        <s v="HM703113_559"/>
        <s v="HM212564_945"/>
        <s v="HM212488_810"/>
        <s v="HM309765_595"/>
        <s v="HM309749_800"/>
        <s v="HM309742_513"/>
        <s v="HM309742_800"/>
        <s v="HM309774_135"/>
        <s v="HM703080_634"/>
        <s v="HM703079_2CD"/>
        <s v="HM581165_564"/>
        <s v="HM423051_9GY"/>
        <s v="HM403115_595"/>
        <s v="HM212605_026"/>
        <s v="HM212599_5FI"/>
        <s v="HM212593_670"/>
        <s v="HM212586_5IA"/>
        <s v="HM212586_703"/>
        <s v="HM423050_551"/>
        <s v="HM423167_551"/>
        <s v="HM443336_551"/>
        <s v="HM470503_5CR"/>
        <s v="HM470503_9GY"/>
        <s v="HM443338_814"/>
        <s v="HM443344_551"/>
        <s v="HM423165_595"/>
        <s v="HM423166_5MA"/>
        <s v="HM470515_9GY"/>
        <s v="HM042478_514"/>
        <s v="HM053630_951"/>
        <s v="HM053647_945"/>
        <s v="HM053637_255"/>
        <s v="HM053633_325"/>
        <s v="HM053632_255"/>
        <s v="HM053632_513"/>
        <s v="HM053630_551"/>
        <s v="HM053628_551"/>
        <s v="HM403118_595"/>
        <s v="HM053623_595"/>
        <s v="HM042534_810"/>
        <s v="HM309826_6AK"/>
        <s v="HM309823_5AR"/>
        <s v="HM309902_8AM"/>
        <s v="HM309867_551"/>
        <s v="HM309812_595"/>
        <s v="HM703132_595"/>
        <s v="HM703129_802"/>
        <s v="HMB10050_357"/>
        <s v="HM500779_135"/>
        <s v="HM443301_5CY"/>
        <s v="HM443310_545"/>
        <s v="HM563279_357"/>
        <s v="HM703099_8FZ"/>
        <s v="HM581209_8KW"/>
        <s v="HM581206_999"/>
        <s v="HM581225_595"/>
        <s v="HM500796_323"/>
        <s v="HM581227_595"/>
        <s v="HM581228_595"/>
        <s v="HM581202_595"/>
        <s v="HM581199_933"/>
        <s v="HM581197_5QK"/>
        <s v="HM500782_135"/>
        <s v="HM581239_6AB"/>
        <s v="HM500779_5SG"/>
        <s v="HM563226_595"/>
        <s v="HM581104_9DU"/>
        <s v="HM563104_5SG"/>
        <s v="HM581166_5SG"/>
        <s v="HM212615_5IT"/>
        <s v="HM212616_5RS"/>
        <s v="HM309921_325"/>
        <s v="HM309942_561"/>
        <s v="HM309946_5AR"/>
        <s v="HM309822_315"/>
        <s v="HM309822_513"/>
        <s v="HM309951_5MA"/>
        <s v="HM309951_665"/>
        <s v="HM702927_804"/>
        <s v="HM703110_951"/>
        <s v="HM212605_5RS"/>
        <s v="HM500779_999"/>
        <s v="HM443317_564"/>
        <s v="HM212604_8HO"/>
        <s v="HM212594_810"/>
        <s v="HM309873_8AS"/>
        <s v="HM581213_913"/>
        <s v="HM500823_595"/>
        <s v="HM3010034_5AH"/>
        <s v="HM423207_551"/>
        <s v="HMB10079_534"/>
        <s v="HMB10083_357"/>
        <s v="HM470536_951"/>
        <s v="HM470538_551"/>
        <s v="HM550961_595"/>
        <s v="HM550899_6HD"/>
        <s v="HM703112_420"/>
        <s v="HM212569_5FI"/>
        <s v="HM212565_5IT"/>
        <s v="HM500789_800"/>
        <s v="HM423051_5MA"/>
        <s v="HM403120_595"/>
        <s v="HM423152_9GY"/>
        <s v="HM470503_5MA"/>
        <s v="HM443363_595"/>
        <s v="HM443335_814"/>
        <s v="HM053647_325"/>
        <s v="HM413476_595"/>
        <s v="HM042532_670"/>
        <s v="HM053634_668"/>
        <s v="HM053624_325"/>
        <s v="HM053623_5AR"/>
        <s v="HM309831_5AH"/>
        <s v="HM309830_8JJ"/>
        <s v="HM309863_8AM"/>
        <s v="HM702927_026"/>
        <s v="HMB10060_551"/>
        <s v="HM500807_5EN"/>
        <s v="HM500807_800"/>
        <s v="HM581226_595"/>
        <s v="HM581234_665"/>
        <s v="HM500804_6AB"/>
        <s v="HM563285_8GU"/>
        <s v="HM212613_148"/>
        <s v="HM212617_5IT"/>
        <s v="HM309930_800"/>
        <s v="HM309943_8HO"/>
        <s v="HM309944_5DE"/>
        <s v="HM703170_595"/>
        <s v="HM212590_814"/>
        <s v="HM212620_5IA"/>
        <s v="HM212593_810"/>
        <s v="HM703135_804"/>
        <s v="HM563321_357"/>
        <s v="HM423207_951"/>
        <s v="HML10398_987"/>
      </sharedItems>
    </cacheField>
    <cacheField name="Style code" numFmtId="0">
      <sharedItems containsNonDate="0"/>
    </cacheField>
    <cacheField name="Colour code" numFmtId="0">
      <sharedItems containsNonDate="0"/>
    </cacheField>
    <cacheField name="Country of origin" numFmtId="0">
      <sharedItems containsNonDate="0"/>
    </cacheField>
    <cacheField name="Season" numFmtId="0">
      <sharedItems count="2">
        <s v="SS"/>
        <s v="AW"/>
      </sharedItems>
    </cacheField>
    <cacheField name="Year" numFmtId="0">
      <sharedItems containsNonDate="0" containsBlank="1"/>
    </cacheField>
    <cacheField name="Size" numFmtId="0">
      <sharedItems count="32">
        <s v="2XL"/>
        <s v="28"/>
        <s v="40"/>
        <s v="38"/>
        <s v="3XL"/>
        <s v="44"/>
        <s v="36"/>
        <s v="46"/>
        <s v="50"/>
        <s v="30"/>
        <s v="34"/>
        <s v="XXL"/>
        <s v="37"/>
        <s v="32"/>
        <s v="42"/>
        <s v="One Size"/>
        <s v="L"/>
        <s v="M"/>
        <s v="S"/>
        <s v="1XL"/>
        <s v="XL"/>
        <s v="33"/>
        <s v="XS"/>
        <s v="29"/>
        <s v="31"/>
        <s v="48"/>
        <s v="52"/>
        <s v="35"/>
        <s v="5XL"/>
        <s v="165"/>
        <s v="160"/>
        <s v="0XL"/>
      </sharedItems>
    </cacheField>
    <cacheField name="Color Name" numFmtId="0">
      <sharedItems containsNonDate="0"/>
    </cacheField>
    <cacheField name="Composition" numFmtId="0">
      <sharedItems containsNonDate="0"/>
    </cacheField>
    <cacheField name="Site reference" numFmtId="0">
      <sharedItems containsNonDat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29">
  <r>
    <s v="5051534762884"/>
    <s v="Hackett London/Men/Jackets/HM401170/Navy/2XL"/>
    <n v="1"/>
    <n v="440"/>
    <n v="440"/>
    <n v="0.75"/>
    <s v="62014010"/>
    <s v="Pick"/>
    <s v="Hackett London"/>
    <s v="Textile"/>
    <x v="0"/>
    <x v="0"/>
    <s v="Outerwear"/>
    <s v="Men"/>
    <x v="0"/>
    <s v="HM401170"/>
    <s v="595"/>
    <s v="China"/>
    <x v="0"/>
    <s v="2015"/>
    <x v="0"/>
    <s v="Navy"/>
    <s v="100% Polyamide"/>
    <s v="ABAGAR"/>
  </r>
  <r>
    <s v="5052506403446"/>
    <s v="Hackett London/Men/Trousers/HM211623R/Bay Blue/28"/>
    <n v="1"/>
    <n v="130"/>
    <n v="130"/>
    <n v="0.67"/>
    <s v="62034235"/>
    <s v="Pick"/>
    <s v="Hackett London"/>
    <s v="Textile"/>
    <x v="0"/>
    <x v="1"/>
    <s v="Trousers"/>
    <s v="Men"/>
    <x v="1"/>
    <s v="HM211623R"/>
    <s v="524"/>
    <s v="Bulgaria"/>
    <x v="0"/>
    <s v="2018"/>
    <x v="1"/>
    <s v="Bay Blue"/>
    <s v="99% Cotton  1% Elastane"/>
    <s v="ABAGAR"/>
  </r>
  <r>
    <s v="5052506583018"/>
    <s v="Hackett London/Men/Blazers/HM442304L/Tan/Brown/40"/>
    <n v="1"/>
    <n v="750"/>
    <n v="750"/>
    <n v="1.18"/>
    <s v="62033990"/>
    <s v="Pick"/>
    <s v="Hackett London"/>
    <s v="Textile"/>
    <x v="0"/>
    <x v="2"/>
    <s v="Jackets"/>
    <s v="Men"/>
    <x v="2"/>
    <s v="HM442304L"/>
    <s v="8CS"/>
    <s v="Romania"/>
    <x v="0"/>
    <s v="2018"/>
    <x v="2"/>
    <s v="Tan/Brown"/>
    <s v="75% Hemp  25% Wool"/>
    <s v="ABAGAR"/>
  </r>
  <r>
    <s v="5052506651120"/>
    <s v="Hackett London/Men/Blazers/HM470074/Charcoal/38"/>
    <n v="2"/>
    <n v="499"/>
    <n v="499"/>
    <n v="0.7"/>
    <s v="62033100"/>
    <s v="Pick"/>
    <s v="Hackett London"/>
    <s v="Textile"/>
    <x v="0"/>
    <x v="2"/>
    <s v="Jackets"/>
    <s v="Men"/>
    <x v="3"/>
    <s v="HM470074"/>
    <s v="987"/>
    <s v="Romania"/>
    <x v="0"/>
    <s v="2023"/>
    <x v="3"/>
    <s v="Charcoal"/>
    <s v="100% Sheep Wool"/>
    <s v="ABAGAR"/>
  </r>
  <r>
    <s v="5051534636352"/>
    <s v="Hackett London/Men/Jackets/HM401095/Navy/3XL"/>
    <n v="1"/>
    <n v="425"/>
    <n v="425"/>
    <n v="0.75"/>
    <s v="62014010"/>
    <s v="Pick"/>
    <s v="Hackett London"/>
    <s v="Textile"/>
    <x v="0"/>
    <x v="0"/>
    <s v="Outerwear"/>
    <s v="Men"/>
    <x v="4"/>
    <s v="HM401095"/>
    <s v="595"/>
    <s v="Bulgaria"/>
    <x v="0"/>
    <s v="2015"/>
    <x v="4"/>
    <s v="Navy"/>
    <s v="100% Polyamide"/>
    <s v="ABAGAR"/>
  </r>
  <r>
    <s v="5052504482986"/>
    <s v="Hackett London/Men/Jackets/HM401403/Navy/3XL"/>
    <n v="1"/>
    <n v="550"/>
    <n v="550"/>
    <n v="0.75"/>
    <s v="62014010"/>
    <s v="Pick"/>
    <s v="Hackett London"/>
    <s v="Textile"/>
    <x v="0"/>
    <x v="0"/>
    <s v="Outerwear"/>
    <s v="Men"/>
    <x v="5"/>
    <s v="HM401403"/>
    <s v="595"/>
    <s v="Tunisia"/>
    <x v="0"/>
    <s v="2016"/>
    <x v="4"/>
    <s v="Navy"/>
    <s v="100% Polyamide"/>
    <s v="ABAGAR"/>
  </r>
  <r>
    <s v="5052505951863"/>
    <s v="Hackett London/Men/Waistcoats/HM450414R/Buff Beige/44"/>
    <n v="1"/>
    <n v="245"/>
    <n v="245"/>
    <n v="0.27"/>
    <s v="62113900"/>
    <s v="Pick"/>
    <s v="Hackett London"/>
    <s v="Textile"/>
    <x v="0"/>
    <x v="3"/>
    <s v="Formal Wear"/>
    <s v="Men"/>
    <x v="6"/>
    <s v="HM450414R"/>
    <s v="821"/>
    <s v="Ukraine"/>
    <x v="0"/>
    <s v="2017"/>
    <x v="5"/>
    <s v="Buff Beige"/>
    <s v="100% Linen"/>
    <s v="ABAGAR"/>
  </r>
  <r>
    <s v="5052506528415"/>
    <s v="Hackett London/Men/Blazers/HM442304R/Tan/Brown/40"/>
    <n v="1"/>
    <n v="750"/>
    <n v="750"/>
    <n v="1.18"/>
    <s v="62033990"/>
    <s v="Pick"/>
    <s v="Hackett London"/>
    <s v="Textile"/>
    <x v="0"/>
    <x v="2"/>
    <s v="Jackets"/>
    <s v="Men"/>
    <x v="7"/>
    <s v="HM442304R"/>
    <s v="8CS"/>
    <s v="Romania"/>
    <x v="0"/>
    <s v="2018"/>
    <x v="2"/>
    <s v="Tan/Brown"/>
    <s v="75% Hemp  25% Wool"/>
    <s v="ABAGAR"/>
  </r>
  <r>
    <s v="5052507077981"/>
    <s v="Hackett London/Men/Trousers/HM211790R/Oatmeal/40"/>
    <n v="1"/>
    <n v="130"/>
    <n v="130"/>
    <n v="0.67"/>
    <s v="62034235"/>
    <s v="Pick"/>
    <s v="Hackett London"/>
    <s v="Textile"/>
    <x v="0"/>
    <x v="1"/>
    <s v="Trousers"/>
    <s v="Men"/>
    <x v="8"/>
    <s v="HM211790R"/>
    <s v="8HW"/>
    <s v="Bulgaria"/>
    <x v="0"/>
    <s v="2019"/>
    <x v="2"/>
    <s v="Oatmeal"/>
    <s v="99% Cotton  1% Elastane"/>
    <s v="ABAGAR"/>
  </r>
  <r>
    <s v="5052506651137"/>
    <s v="Hackett London/Men/Blazers/HM470074/Charcoal/40"/>
    <n v="1"/>
    <n v="499"/>
    <n v="499"/>
    <n v="0.7"/>
    <s v="62033100"/>
    <s v="Pick"/>
    <s v="Hackett London"/>
    <s v="Textile"/>
    <x v="0"/>
    <x v="2"/>
    <s v="Jackets"/>
    <s v="Men"/>
    <x v="3"/>
    <s v="HM470074"/>
    <s v="987"/>
    <s v="Romania"/>
    <x v="0"/>
    <s v="2023"/>
    <x v="2"/>
    <s v="Charcoal"/>
    <s v="100% Sheep Wool"/>
    <s v="ABAGAR"/>
  </r>
  <r>
    <s v="5052507093455"/>
    <s v="Hackett London/Men/Trousers/HM211790L/Oatmeal/38"/>
    <n v="1"/>
    <n v="130"/>
    <n v="130"/>
    <n v="0.67"/>
    <s v="62034235"/>
    <s v="Pick"/>
    <s v="Hackett London"/>
    <s v="Textile"/>
    <x v="0"/>
    <x v="1"/>
    <s v="Trousers"/>
    <s v="Men"/>
    <x v="9"/>
    <s v="HM211790L"/>
    <s v="8HW"/>
    <s v="Bulgaria"/>
    <x v="0"/>
    <s v="2019"/>
    <x v="3"/>
    <s v="Oatmeal"/>
    <s v="99% Cotton  1% Elastane"/>
    <s v="ABAGAR"/>
  </r>
  <r>
    <s v="5052507350442"/>
    <s v="Hackett London/Men/Blazers/HM470178/Middle Grey/36"/>
    <n v="2"/>
    <n v="425"/>
    <n v="425"/>
    <n v="1.3"/>
    <s v="62033100"/>
    <s v="Pick"/>
    <s v="Hackett London"/>
    <s v="Textile"/>
    <x v="0"/>
    <x v="2"/>
    <s v="Jackets"/>
    <s v="Men"/>
    <x v="10"/>
    <s v="HM470178"/>
    <s v="925"/>
    <s v="Ukraine"/>
    <x v="0"/>
    <s v="2023"/>
    <x v="6"/>
    <s v="Middle Grey"/>
    <s v="100% Wool"/>
    <s v="ABAGAR"/>
  </r>
  <r>
    <s v="5052507889775"/>
    <s v="Hackett London/Men/Suits/HM422815R/Navy/46"/>
    <n v="1"/>
    <n v="675"/>
    <n v="675"/>
    <n v="1.18"/>
    <s v="62031100"/>
    <s v="Pick"/>
    <s v="Hackett London"/>
    <s v="Textile"/>
    <x v="0"/>
    <x v="4"/>
    <s v="Suits"/>
    <s v="Men"/>
    <x v="11"/>
    <s v="HM422815R"/>
    <s v="595"/>
    <s v="Tunisia"/>
    <x v="0"/>
    <s v="2018"/>
    <x v="7"/>
    <s v="Navy"/>
    <s v="100% Wool"/>
    <s v="ABAGAR"/>
  </r>
  <r>
    <s v="5052507082183"/>
    <s v="Hackett London/Men/Trousers/HM211791R/Navy/40"/>
    <n v="1"/>
    <n v="130"/>
    <n v="130"/>
    <n v="0.67"/>
    <s v="62034235"/>
    <s v="Pick"/>
    <s v="Hackett London"/>
    <s v="Textile"/>
    <x v="0"/>
    <x v="1"/>
    <s v="Trousers"/>
    <s v="Men"/>
    <x v="12"/>
    <s v="HM211791R"/>
    <s v="595"/>
    <s v="Bulgaria"/>
    <x v="0"/>
    <s v="2019"/>
    <x v="2"/>
    <s v="Navy"/>
    <s v="99% Cotton  1% Elastane"/>
    <s v="ABAGAR"/>
  </r>
  <r>
    <s v="5052507093431"/>
    <s v="Hackett London/Men/Trousers/HM211790L/Oatmeal/36"/>
    <n v="2"/>
    <n v="130"/>
    <n v="260"/>
    <n v="0.67"/>
    <s v="62034235"/>
    <s v="Pick"/>
    <s v="Hackett London"/>
    <s v="Textile"/>
    <x v="0"/>
    <x v="1"/>
    <s v="Trousers"/>
    <s v="Men"/>
    <x v="9"/>
    <s v="HM211790L"/>
    <s v="8HW"/>
    <s v="Bulgaria"/>
    <x v="0"/>
    <s v="2019"/>
    <x v="6"/>
    <s v="Oatmeal"/>
    <s v="99% Cotton  1% Elastane"/>
    <s v="ABAGAR"/>
  </r>
  <r>
    <s v="5059098082905"/>
    <s v="Hackett London/Men/Blazers/HM442802R/Beige/44"/>
    <n v="1"/>
    <n v="595"/>
    <n v="595"/>
    <n v="1.18"/>
    <s v="62033290"/>
    <s v="Pick"/>
    <s v="Hackett London"/>
    <s v="Textile"/>
    <x v="0"/>
    <x v="2"/>
    <s v="Jackets"/>
    <s v="Men"/>
    <x v="13"/>
    <s v="HM442802R"/>
    <s v="844"/>
    <s v="Tunisia"/>
    <x v="0"/>
    <s v="2020"/>
    <x v="5"/>
    <s v="Beige"/>
    <s v="98% Wool  2% Elastane"/>
    <s v="ABAGAR"/>
  </r>
  <r>
    <s v="5059098175973"/>
    <s v="Hackett London/Men/Trousers/HM212068R/Blazer/38"/>
    <n v="1"/>
    <n v="130"/>
    <n v="130"/>
    <n v="0.67"/>
    <s v="62034235"/>
    <s v="Pick"/>
    <s v="Hackett London"/>
    <s v="Textile"/>
    <x v="0"/>
    <x v="1"/>
    <s v="Trousers"/>
    <s v="Men"/>
    <x v="14"/>
    <s v="HM212068R"/>
    <s v="5PF"/>
    <s v="Bulgaria"/>
    <x v="0"/>
    <s v="2020"/>
    <x v="3"/>
    <s v="Blazer"/>
    <s v="96% Cotton  4% Elastane"/>
    <s v="ABAGAR"/>
  </r>
  <r>
    <s v="5059098179056"/>
    <s v="Hackett London/Men/Trousers/HM212066R/Optic White/38"/>
    <n v="1"/>
    <n v="130"/>
    <n v="130"/>
    <n v="0.72"/>
    <s v="62034235"/>
    <s v="Pick"/>
    <s v="Hackett London"/>
    <s v="Textile"/>
    <x v="0"/>
    <x v="1"/>
    <s v="Trousers"/>
    <s v="Men"/>
    <x v="15"/>
    <s v="HM212066R"/>
    <s v="802"/>
    <s v="Bulgaria"/>
    <x v="0"/>
    <s v="2020"/>
    <x v="3"/>
    <s v="Optic White"/>
    <s v="99% Cotton  1% Elastane"/>
    <s v="ABAGAR"/>
  </r>
  <r>
    <s v="5059098188652"/>
    <s v="Hackett London/Men/Trousers/HM212065L/Lt Aqua/38"/>
    <n v="1"/>
    <n v="130"/>
    <n v="130"/>
    <n v="0.72"/>
    <s v="62034235"/>
    <s v="Pick"/>
    <s v="Hackett London"/>
    <s v="Textile"/>
    <x v="0"/>
    <x v="1"/>
    <s v="Trousers"/>
    <s v="Men"/>
    <x v="16"/>
    <s v="HM212065L"/>
    <s v="5MK"/>
    <s v="Bulgaria"/>
    <x v="0"/>
    <s v="2020"/>
    <x v="3"/>
    <s v="Lt Aqua"/>
    <s v="99% Cotton  1% Elastane"/>
    <s v="ABAGAR"/>
  </r>
  <r>
    <s v="5059098103082"/>
    <s v="Hackett London/Men/Blazers/HM442793R/Blue/50"/>
    <n v="1"/>
    <n v="495"/>
    <n v="495"/>
    <n v="1.0900000000000001"/>
    <s v="62033990"/>
    <s v="Pick"/>
    <s v="Hackett London"/>
    <s v="Textile"/>
    <x v="0"/>
    <x v="2"/>
    <s v="Jackets"/>
    <s v="Men"/>
    <x v="17"/>
    <s v="HM442793R"/>
    <s v="551"/>
    <s v="Ukraine"/>
    <x v="0"/>
    <s v="2020"/>
    <x v="8"/>
    <s v="Blue"/>
    <s v="100% Linen"/>
    <s v="ABAGAR"/>
  </r>
  <r>
    <s v="5059098200972"/>
    <s v="Hackett London/Men/Trousers/HM212065R/Lt Aqua/38"/>
    <n v="1"/>
    <n v="130"/>
    <n v="130"/>
    <n v="0.72"/>
    <s v="62034235"/>
    <s v="Pick"/>
    <s v="Hackett London"/>
    <s v="Textile"/>
    <x v="0"/>
    <x v="1"/>
    <s v="Trousers"/>
    <s v="Men"/>
    <x v="18"/>
    <s v="HM212065R"/>
    <s v="5MK"/>
    <s v="Bulgaria"/>
    <x v="0"/>
    <s v="2020"/>
    <x v="3"/>
    <s v="Lt Aqua"/>
    <s v="99% Cotton  1% Elastane"/>
    <s v="ABAGAR"/>
  </r>
  <r>
    <s v="5059098200958"/>
    <s v="Hackett London/Men/Trousers/HM212065R/Lt Aqua/36"/>
    <n v="3"/>
    <n v="130"/>
    <n v="390"/>
    <n v="0.72"/>
    <s v="62034235"/>
    <s v="Pick"/>
    <s v="Hackett London"/>
    <s v="Textile"/>
    <x v="0"/>
    <x v="1"/>
    <s v="Trousers"/>
    <s v="Men"/>
    <x v="18"/>
    <s v="HM212065R"/>
    <s v="5MK"/>
    <s v="Bulgaria"/>
    <x v="0"/>
    <s v="2020"/>
    <x v="6"/>
    <s v="Lt Aqua"/>
    <s v="99% Cotton  1% Elastane"/>
    <s v="ABAGAR"/>
  </r>
  <r>
    <s v="5059098201153"/>
    <s v="Hackett London/Men/Trousers/HM212065R/Blazer/28"/>
    <n v="1"/>
    <n v="130"/>
    <n v="130"/>
    <n v="0.67"/>
    <s v="62034235"/>
    <s v="Pick"/>
    <s v="Hackett London"/>
    <s v="Textile"/>
    <x v="0"/>
    <x v="1"/>
    <s v="Trousers"/>
    <s v="Men"/>
    <x v="19"/>
    <s v="HM212065R"/>
    <s v="5PF"/>
    <s v="Bulgaria"/>
    <x v="0"/>
    <s v="2020"/>
    <x v="1"/>
    <s v="Blazer"/>
    <s v="99% Cotton  1% Elastane"/>
    <s v="ABAGAR"/>
  </r>
  <r>
    <s v="5059098584423"/>
    <s v="Hackett London/Men/Trousers/HM212185L/Oatmeal/38"/>
    <n v="1"/>
    <n v="140"/>
    <n v="140"/>
    <n v="0.67"/>
    <s v="62034235"/>
    <s v="Pick"/>
    <s v="Hackett London"/>
    <s v="Textile"/>
    <x v="0"/>
    <x v="1"/>
    <s v="Trousers"/>
    <s v="Men"/>
    <x v="20"/>
    <s v="HM212185L"/>
    <s v="8HW"/>
    <s v="Turkey"/>
    <x v="0"/>
    <s v="2020"/>
    <x v="3"/>
    <s v="Oatmeal"/>
    <s v="99% Cotton  1% Elastane"/>
    <s v="ABAGAR"/>
  </r>
  <r>
    <s v="5059098661117"/>
    <s v="Hackett London/Men/Blazers/HM442960R/Yellow/40"/>
    <n v="1"/>
    <n v="495"/>
    <n v="495"/>
    <n v="1.0900000000000001"/>
    <s v="62033990"/>
    <s v="Pick"/>
    <s v="Hackett London"/>
    <s v="Textile"/>
    <x v="0"/>
    <x v="2"/>
    <s v="Jackets"/>
    <s v="Men"/>
    <x v="21"/>
    <s v="HM442960R"/>
    <s v="043"/>
    <s v="Ukraine"/>
    <x v="0"/>
    <s v="2021"/>
    <x v="2"/>
    <s v="Yellow"/>
    <s v="100% Linen"/>
    <s v="ABAGAR"/>
  </r>
  <r>
    <s v="5059098720319"/>
    <s v="Hackett London/Men/Trousers/HM212204L/Coral Pink/38"/>
    <n v="1"/>
    <n v="130"/>
    <n v="130"/>
    <n v="0.67"/>
    <s v="62034235"/>
    <s v="Pick"/>
    <s v="Hackett London"/>
    <s v="Textile"/>
    <x v="0"/>
    <x v="1"/>
    <s v="Trousers"/>
    <s v="Men"/>
    <x v="22"/>
    <s v="HM212204L"/>
    <s v="179"/>
    <s v="Portugal"/>
    <x v="0"/>
    <s v="2021"/>
    <x v="3"/>
    <s v="Coral Pink"/>
    <s v="96% Cotton  4% Elastane"/>
    <s v="ABAGAR"/>
  </r>
  <r>
    <s v="5059098721170"/>
    <s v="Hackett London/Men/Trousers/HM212204L/Feather/38"/>
    <n v="1"/>
    <n v="130"/>
    <n v="130"/>
    <n v="0.67"/>
    <s v="62034235"/>
    <s v="Pick"/>
    <s v="Hackett London"/>
    <s v="Textile"/>
    <x v="0"/>
    <x v="1"/>
    <s v="Trousers"/>
    <s v="Men"/>
    <x v="23"/>
    <s v="HM212204L"/>
    <s v="8FN"/>
    <s v="Portugal"/>
    <x v="0"/>
    <s v="2021"/>
    <x v="3"/>
    <s v="Feather"/>
    <s v="96% Cotton  4% Elastane"/>
    <s v="ABAGAR"/>
  </r>
  <r>
    <s v="5059098741925"/>
    <s v="Hackett London/Men/Trousers/HM212202/Sage/38"/>
    <n v="2"/>
    <n v="130"/>
    <n v="130"/>
    <n v="0.8"/>
    <s v="62034235"/>
    <s v="Pick"/>
    <s v="Hackett London"/>
    <s v="Textile"/>
    <x v="0"/>
    <x v="1"/>
    <s v="Trousers"/>
    <s v="Men"/>
    <x v="24"/>
    <s v="HM212202"/>
    <s v="621"/>
    <s v="Portugal"/>
    <x v="0"/>
    <s v="2021"/>
    <x v="3"/>
    <s v="Sage"/>
    <s v="99% Cotton  1% Elastane"/>
    <s v="ABAGAR"/>
  </r>
  <r>
    <s v="5059098749662"/>
    <s v="Hackett London/Men/Trousers/HM212204R/Sunlight Yellow/30"/>
    <n v="1"/>
    <n v="130"/>
    <n v="130"/>
    <n v="0.72"/>
    <s v="62034235"/>
    <s v="Pick"/>
    <s v="Hackett London"/>
    <s v="Textile"/>
    <x v="0"/>
    <x v="1"/>
    <s v="Trousers"/>
    <s v="Men"/>
    <x v="25"/>
    <s v="HM212204R"/>
    <s v="019"/>
    <s v="Portugal"/>
    <x v="0"/>
    <s v="2021"/>
    <x v="9"/>
    <s v="Sunlight Yellow"/>
    <s v="96% Cotton  4% Elastane"/>
    <s v="ABAGAR"/>
  </r>
  <r>
    <s v="5059098750002"/>
    <s v="Hackett London/Men/Trousers/HM212204R/Sunlight Yellow/34"/>
    <n v="1"/>
    <n v="130"/>
    <n v="130"/>
    <n v="0.72"/>
    <s v="62034235"/>
    <s v="Pick"/>
    <s v="Hackett London"/>
    <s v="Textile"/>
    <x v="0"/>
    <x v="1"/>
    <s v="Trousers"/>
    <s v="Men"/>
    <x v="25"/>
    <s v="HM212204R"/>
    <s v="019"/>
    <s v="Portugal"/>
    <x v="0"/>
    <s v="2021"/>
    <x v="10"/>
    <s v="Sunlight Yellow"/>
    <s v="96% Cotton  4% Elastane"/>
    <s v="ABAGAR"/>
  </r>
  <r>
    <s v="5059098799513"/>
    <s v="Hackett London/Men/Waistcoats/HM450556R/Apricot Orange/38"/>
    <n v="1"/>
    <n v="249"/>
    <n v="249"/>
    <n v="0.25"/>
    <s v="62113900"/>
    <s v="Pick"/>
    <s v="Hackett London"/>
    <s v="Textile"/>
    <x v="0"/>
    <x v="3"/>
    <s v="Formal Wear"/>
    <s v="Men"/>
    <x v="26"/>
    <s v="HM450556R"/>
    <s v="121"/>
    <s v="Ukraine"/>
    <x v="0"/>
    <s v="2021"/>
    <x v="3"/>
    <s v="Apricot Orange"/>
    <s v="100% Linen"/>
    <s v="ABAGAR"/>
  </r>
  <r>
    <s v="5059098945231"/>
    <s v="Hackett London/Men/Blouses/HM580957/Dk Navy/XXL"/>
    <n v="3"/>
    <n v="110"/>
    <n v="220"/>
    <n v="0.54"/>
    <s v="61102091"/>
    <s v="Pick"/>
    <s v="Hackett London"/>
    <s v="Textile"/>
    <x v="0"/>
    <x v="5"/>
    <s v="Crew"/>
    <s v="Men"/>
    <x v="27"/>
    <s v="HM580957"/>
    <s v="5EZ"/>
    <s v="Portugal"/>
    <x v="0"/>
    <s v="2023"/>
    <x v="11"/>
    <s v="Dk Navy"/>
    <s v="100% Cotton"/>
    <s v="ABAGAR"/>
  </r>
  <r>
    <s v="5059098583266"/>
    <s v="Hackett London/Men/Trousers/HM212187/Oatmeal/34"/>
    <n v="1"/>
    <n v="140"/>
    <n v="140"/>
    <n v="0.8"/>
    <s v="62034235"/>
    <s v="Pick"/>
    <s v="Hackett London"/>
    <s v="Textile"/>
    <x v="0"/>
    <x v="1"/>
    <s v="Trousers"/>
    <s v="Men"/>
    <x v="28"/>
    <s v="HM212187"/>
    <s v="8HW"/>
    <s v="Tunisia"/>
    <x v="0"/>
    <s v="2023"/>
    <x v="10"/>
    <s v="Oatmeal"/>
    <s v="99% Cotton  1% Elastane"/>
    <s v="ABAGAR"/>
  </r>
  <r>
    <s v="5059747007167"/>
    <s v="Hackett London/Men/Trousers/HM212293L/Country Blue/38"/>
    <n v="1"/>
    <n v="160"/>
    <n v="160"/>
    <n v="0.4"/>
    <s v="62034235"/>
    <s v="Pick"/>
    <s v="Hackett London"/>
    <s v="Textile"/>
    <x v="0"/>
    <x v="1"/>
    <s v="Trousers"/>
    <s v="Men"/>
    <x v="29"/>
    <s v="HM212293L"/>
    <s v="5NT"/>
    <s v="Turkey"/>
    <x v="0"/>
    <s v="2022"/>
    <x v="3"/>
    <s v="Country Blue"/>
    <s v="50% Cotton  30% Linen  20% Lyocell"/>
    <s v="ABAGAR"/>
  </r>
  <r>
    <s v="5059747013328"/>
    <s v="Hackett London/Men/Trousers/HM212291R/Bright Wht/40"/>
    <n v="1"/>
    <n v="130"/>
    <n v="130"/>
    <n v="0.72"/>
    <s v="62034235"/>
    <s v="Pick"/>
    <s v="Hackett London"/>
    <s v="Textile"/>
    <x v="0"/>
    <x v="1"/>
    <s v="Trousers"/>
    <s v="Men"/>
    <x v="30"/>
    <s v="HM212291R"/>
    <s v="8GN"/>
    <s v="Tunisia"/>
    <x v="0"/>
    <s v="2022"/>
    <x v="2"/>
    <s v="Bright Wht"/>
    <s v="99% Cotton  1% Elastane"/>
    <s v="ABAGAR"/>
  </r>
  <r>
    <s v="5059747015056"/>
    <s v="Hackett London/Men/Trousers/HM212293R/Country Blue/36"/>
    <n v="1"/>
    <n v="160"/>
    <n v="160"/>
    <n v="0.37"/>
    <s v="62034235"/>
    <s v="Pick"/>
    <s v="Hackett London"/>
    <s v="Textile"/>
    <x v="0"/>
    <x v="1"/>
    <s v="Trousers"/>
    <s v="Men"/>
    <x v="31"/>
    <s v="HM212293R"/>
    <s v="5NT"/>
    <s v="Turkey"/>
    <x v="0"/>
    <s v="2022"/>
    <x v="6"/>
    <s v="Country Blue"/>
    <s v="50% Cotton  30% Linen  20% Lyocell"/>
    <s v="ABAGAR"/>
  </r>
  <r>
    <s v="5059098585383"/>
    <s v="Hackett London/Men/Trousers/HM212186L/Navy/36"/>
    <n v="1"/>
    <n v="140"/>
    <n v="140"/>
    <n v="0.67"/>
    <s v="62034235"/>
    <s v="Pick"/>
    <s v="Hackett London"/>
    <s v="Textile"/>
    <x v="0"/>
    <x v="1"/>
    <s v="Trousers"/>
    <s v="Men"/>
    <x v="32"/>
    <s v="HM212186L"/>
    <s v="595"/>
    <s v="Portugal"/>
    <x v="0"/>
    <s v="2020"/>
    <x v="6"/>
    <s v="Navy"/>
    <s v="99% Cotton  1% Elastane"/>
    <s v="ABAGAR"/>
  </r>
  <r>
    <s v="5059098585819"/>
    <s v="Hackett London/Men/Trousers/HM212186R/Oatmeal/37"/>
    <n v="1"/>
    <n v="140"/>
    <n v="140"/>
    <n v="0.72"/>
    <s v="62034235"/>
    <s v="Pick"/>
    <s v="Hackett London"/>
    <s v="Textile"/>
    <x v="0"/>
    <x v="1"/>
    <s v="Trousers"/>
    <s v="Men"/>
    <x v="33"/>
    <s v="HM212186R"/>
    <s v="8HW"/>
    <s v="Portugal"/>
    <x v="0"/>
    <s v="2020"/>
    <x v="12"/>
    <s v="Oatmeal"/>
    <s v="99% Cotton  1% Elastane"/>
    <s v="ABAGAR"/>
  </r>
  <r>
    <s v="5059098749686"/>
    <s v="Hackett London/Men/Trousers/HM212204R/Sunlight Yellow/32"/>
    <n v="1"/>
    <n v="130"/>
    <n v="130"/>
    <n v="0.72"/>
    <s v="62034235"/>
    <s v="Pick"/>
    <s v="Hackett London"/>
    <s v="Textile"/>
    <x v="0"/>
    <x v="1"/>
    <s v="Trousers"/>
    <s v="Men"/>
    <x v="25"/>
    <s v="HM212204R"/>
    <s v="019"/>
    <s v="Portugal"/>
    <x v="0"/>
    <s v="2021"/>
    <x v="13"/>
    <s v="Sunlight Yellow"/>
    <s v="96% Cotton  4% Elastane"/>
    <s v="ABAGAR"/>
  </r>
  <r>
    <s v="5059098750026"/>
    <s v="Hackett London/Men/Trousers/HM212204R/Sunlight Yellow/36"/>
    <n v="1"/>
    <n v="130"/>
    <n v="130"/>
    <n v="0.72"/>
    <s v="62034235"/>
    <s v="Pick"/>
    <s v="Hackett London"/>
    <s v="Textile"/>
    <x v="0"/>
    <x v="1"/>
    <s v="Trousers"/>
    <s v="Men"/>
    <x v="25"/>
    <s v="HM212204R"/>
    <s v="019"/>
    <s v="Portugal"/>
    <x v="0"/>
    <s v="2021"/>
    <x v="6"/>
    <s v="Sunlight Yellow"/>
    <s v="96% Cotton  4% Elastane"/>
    <s v="ABAGAR"/>
  </r>
  <r>
    <s v="5059098751221"/>
    <s v="Hackett London/Men/Trousers/HM212204R/Feather/36"/>
    <n v="1"/>
    <n v="130"/>
    <n v="130"/>
    <n v="0.67"/>
    <s v="62034235"/>
    <s v="Pick"/>
    <s v="Hackett London"/>
    <s v="Textile"/>
    <x v="0"/>
    <x v="1"/>
    <s v="Trousers"/>
    <s v="Men"/>
    <x v="34"/>
    <s v="HM212204R"/>
    <s v="8FN"/>
    <s v="Portugal"/>
    <x v="0"/>
    <s v="2021"/>
    <x v="6"/>
    <s v="Feather"/>
    <s v="96% Cotton  4% Elastane"/>
    <s v="ABAGAR"/>
  </r>
  <r>
    <s v="5059098799537"/>
    <s v="Hackett London/Men/Waistcoats/HM450556R/Apricot Orange/42"/>
    <n v="2"/>
    <n v="249"/>
    <n v="498"/>
    <n v="0.25"/>
    <s v="62113900"/>
    <s v="Pick"/>
    <s v="Hackett London"/>
    <s v="Textile"/>
    <x v="0"/>
    <x v="3"/>
    <s v="Formal Wear"/>
    <s v="Men"/>
    <x v="26"/>
    <s v="HM450556R"/>
    <s v="121"/>
    <s v="Ukraine"/>
    <x v="0"/>
    <s v="2021"/>
    <x v="14"/>
    <s v="Apricot Orange"/>
    <s v="100% Linen"/>
    <s v="ABAGAR"/>
  </r>
  <r>
    <s v="5059098799544"/>
    <s v="Hackett London/Men/Waistcoats/HM450556R/Apricot Orange/44"/>
    <n v="2"/>
    <n v="249"/>
    <n v="249"/>
    <n v="0.27"/>
    <s v="62113900"/>
    <s v="Pick"/>
    <s v="Hackett London"/>
    <s v="Textile"/>
    <x v="0"/>
    <x v="3"/>
    <s v="Formal Wear"/>
    <s v="Men"/>
    <x v="26"/>
    <s v="HM450556R"/>
    <s v="121"/>
    <s v="Ukraine"/>
    <x v="0"/>
    <s v="2021"/>
    <x v="5"/>
    <s v="Apricot Orange"/>
    <s v="100% Linen"/>
    <s v="ABAGAR"/>
  </r>
  <r>
    <s v="5059747074688"/>
    <s v="Hackett London/Men/Accessories/HM053385/Navy/White/One Size"/>
    <n v="2"/>
    <n v="80"/>
    <n v="160"/>
    <n v="0.05"/>
    <s v="62151000"/>
    <s v="Pick"/>
    <s v="Hackett London"/>
    <s v="Accessories"/>
    <x v="0"/>
    <x v="6"/>
    <s v="Ties"/>
    <s v="Men"/>
    <x v="35"/>
    <s v="HM053385"/>
    <s v="5DJ"/>
    <s v="Italy"/>
    <x v="0"/>
    <s v="2022"/>
    <x v="15"/>
    <s v="Navy/White"/>
    <s v="100% Silk"/>
    <s v="ABAGAR"/>
  </r>
  <r>
    <s v="5059747079287"/>
    <s v="Hackett London/Men/Accessories/HM053395/Grey/One Size"/>
    <n v="2"/>
    <n v="70"/>
    <n v="70"/>
    <n v="0.06"/>
    <s v="62151000"/>
    <s v="Pick"/>
    <s v="Hackett London"/>
    <s v="Accessories"/>
    <x v="0"/>
    <x v="6"/>
    <s v="Ties"/>
    <s v="Men"/>
    <x v="36"/>
    <s v="HM053395"/>
    <s v="945"/>
    <s v="China"/>
    <x v="0"/>
    <s v="2022"/>
    <x v="15"/>
    <s v="Grey"/>
    <s v="100% Silk"/>
    <s v="ABAGAR"/>
  </r>
  <r>
    <s v="5059747092569"/>
    <s v="Hackett London/Men/Blouses/HM550899/Charcoal/L"/>
    <n v="1"/>
    <n v="110"/>
    <n v="550"/>
    <n v="0.32"/>
    <s v="61051000"/>
    <s v="Pick"/>
    <s v="Hackett London"/>
    <s v="Textile"/>
    <x v="0"/>
    <x v="5"/>
    <s v="PoLS Polo"/>
    <s v="Men"/>
    <x v="37"/>
    <s v="HM550899"/>
    <s v="987"/>
    <s v="Turkey"/>
    <x v="0"/>
    <s v="2024"/>
    <x v="16"/>
    <s v="Charcoal"/>
    <s v="100% Cotton"/>
    <s v="ABAGAR"/>
  </r>
  <r>
    <s v="5059747092576"/>
    <s v="Hackett London/Men/Blouses/HM550899/Charcoal/M"/>
    <n v="2"/>
    <n v="110"/>
    <n v="880"/>
    <n v="0.32"/>
    <s v="61051000"/>
    <s v="Pick"/>
    <s v="Hackett London"/>
    <s v="Textile"/>
    <x v="0"/>
    <x v="5"/>
    <s v="PoLS Polo"/>
    <s v="Men"/>
    <x v="37"/>
    <s v="HM550899"/>
    <s v="987"/>
    <s v="Turkey"/>
    <x v="0"/>
    <s v="2024"/>
    <x v="17"/>
    <s v="Charcoal"/>
    <s v="100% Cotton"/>
    <s v="ABAGAR"/>
  </r>
  <r>
    <s v="5059098945187"/>
    <s v="Hackett London/Men/Blouses/HM580957/Dk Navy/L"/>
    <n v="1"/>
    <n v="110"/>
    <n v="110"/>
    <n v="0.54"/>
    <s v="61102091"/>
    <s v="Pick"/>
    <s v="Hackett London"/>
    <s v="Textile"/>
    <x v="0"/>
    <x v="5"/>
    <s v="Crew"/>
    <s v="Men"/>
    <x v="27"/>
    <s v="HM580957"/>
    <s v="5EZ"/>
    <s v="Portugal"/>
    <x v="0"/>
    <s v="2023"/>
    <x v="16"/>
    <s v="Dk Navy"/>
    <s v="100% Cotton"/>
    <s v="ABAGAR"/>
  </r>
  <r>
    <s v="5059098945200"/>
    <s v="Hackett London/Men/Blouses/HM580957/Dk Navy/S"/>
    <n v="7"/>
    <n v="110"/>
    <n v="660"/>
    <n v="0.54"/>
    <s v="61102091"/>
    <s v="Pick"/>
    <s v="Hackett London"/>
    <s v="Textile"/>
    <x v="0"/>
    <x v="5"/>
    <s v="Crew"/>
    <s v="Men"/>
    <x v="27"/>
    <s v="HM580957"/>
    <s v="5EZ"/>
    <s v="Portugal"/>
    <x v="0"/>
    <s v="2023"/>
    <x v="18"/>
    <s v="Dk Navy"/>
    <s v="100% Cotton"/>
    <s v="ABAGAR"/>
  </r>
  <r>
    <s v="5059747153543"/>
    <s v="Hackett London/Men/Suits/HM422986R/Brown/40"/>
    <n v="1"/>
    <n v="750"/>
    <n v="750"/>
    <n v="1.0900000000000001"/>
    <s v="62031100"/>
    <s v="Pick"/>
    <s v="Hackett London"/>
    <s v="Textile"/>
    <x v="0"/>
    <x v="4"/>
    <s v="Suits"/>
    <s v="Men"/>
    <x v="38"/>
    <s v="HM422986R"/>
    <s v="878"/>
    <s v="Romania"/>
    <x v="0"/>
    <s v="2022"/>
    <x v="2"/>
    <s v="Brown"/>
    <s v="50% Wool  45% Cotton   5% Silk"/>
    <s v="ABAGAR"/>
  </r>
  <r>
    <s v="5059747158807"/>
    <s v="Hackett London/Men/Waistcoats/HM450599R/Orange/46"/>
    <n v="1"/>
    <n v="249"/>
    <n v="249"/>
    <n v="0.25"/>
    <s v="62113900"/>
    <s v="Pick"/>
    <s v="Hackett London"/>
    <s v="Textile"/>
    <x v="0"/>
    <x v="3"/>
    <s v="Formal Wear"/>
    <s v="Men"/>
    <x v="39"/>
    <s v="HM450599R"/>
    <s v="135"/>
    <s v="Ukraine"/>
    <x v="0"/>
    <s v="2022"/>
    <x v="7"/>
    <s v="Orange"/>
    <s v="100% Linen"/>
    <s v="ABAGAR"/>
  </r>
  <r>
    <s v="5059747159057"/>
    <s v="Hackett London/Men/Waistcoats/HM450599R/Wine Purple/42"/>
    <n v="3"/>
    <n v="249"/>
    <n v="249"/>
    <n v="0.25"/>
    <s v="62113900"/>
    <s v="Pick"/>
    <s v="Hackett London"/>
    <s v="Textile"/>
    <x v="0"/>
    <x v="3"/>
    <s v="Formal Wear"/>
    <s v="Men"/>
    <x v="40"/>
    <s v="HM450599R"/>
    <s v="490"/>
    <s v="Ukraine"/>
    <x v="0"/>
    <s v="2022"/>
    <x v="14"/>
    <s v="Wine Purple"/>
    <s v="100% Linen"/>
    <s v="ABAGAR"/>
  </r>
  <r>
    <s v="5059747002346"/>
    <s v="Hackett London/Men/Trousers/HM212305L/Rainy Day/38"/>
    <n v="1"/>
    <n v="150"/>
    <n v="150"/>
    <n v="0.72"/>
    <s v="62034990"/>
    <s v="Pick"/>
    <s v="Hackett London"/>
    <s v="Textile"/>
    <x v="0"/>
    <x v="1"/>
    <s v="Trousers"/>
    <s v="Men"/>
    <x v="41"/>
    <s v="HM212305L"/>
    <s v="9HL"/>
    <s v="Tunisia"/>
    <x v="0"/>
    <s v="2022"/>
    <x v="3"/>
    <s v="Rainy Day"/>
    <s v="50% Linen  48% Cotton   2% Elastane"/>
    <s v="ABAGAR"/>
  </r>
  <r>
    <s v="5059747013199"/>
    <s v="Hackett London/Men/Trousers/HM212291R/Bright Wht/36"/>
    <n v="1"/>
    <n v="130"/>
    <n v="130"/>
    <n v="0.72"/>
    <s v="62034235"/>
    <s v="Pick"/>
    <s v="Hackett London"/>
    <s v="Textile"/>
    <x v="0"/>
    <x v="1"/>
    <s v="Trousers"/>
    <s v="Men"/>
    <x v="30"/>
    <s v="HM212291R"/>
    <s v="8GN"/>
    <s v="Tunisia"/>
    <x v="0"/>
    <s v="2022"/>
    <x v="6"/>
    <s v="Bright Wht"/>
    <s v="99% Cotton  1% Elastane"/>
    <s v="ABAGAR"/>
  </r>
  <r>
    <s v="5059747013779"/>
    <s v="Hackett London/Men/Trousers/HM212292R/Pastel Yellow/36"/>
    <n v="1"/>
    <n v="130"/>
    <n v="130"/>
    <n v="0.67"/>
    <s v="62034235"/>
    <s v="Pick"/>
    <s v="Hackett London"/>
    <s v="Textile"/>
    <x v="0"/>
    <x v="1"/>
    <s v="Trousers"/>
    <s v="Men"/>
    <x v="42"/>
    <s v="HM212292R"/>
    <s v="041"/>
    <s v="Portugal"/>
    <x v="0"/>
    <s v="2022"/>
    <x v="6"/>
    <s v="Pastel Yellow"/>
    <s v="96% Cotton  4% Elastane"/>
    <s v="ABAGAR"/>
  </r>
  <r>
    <s v="5059747015070"/>
    <s v="Hackett London/Men/Trousers/HM212293/-/38"/>
    <n v="1"/>
    <n v="160"/>
    <n v="160"/>
    <n v="0.46"/>
    <s v="62034235"/>
    <s v="Pick"/>
    <s v="Hackett London"/>
    <s v="Textile"/>
    <x v="0"/>
    <x v="1"/>
    <s v="Trousers"/>
    <s v="Men"/>
    <x v="43"/>
    <s v="HM212293"/>
    <s v="5NT"/>
    <s v="Turkey"/>
    <x v="0"/>
    <s v="2022"/>
    <x v="3"/>
    <s v="-"/>
    <s v="50% Cotton  30% Linen  20% Lyocell"/>
    <s v="ABAGAR"/>
  </r>
  <r>
    <s v="5059747060704"/>
    <s v="Hackett London/Men/Blazers/HM443042S/Brown/Blue/44"/>
    <n v="2"/>
    <n v="545"/>
    <n v="545"/>
    <n v="1.18"/>
    <s v="62033990"/>
    <s v="Pick"/>
    <s v="Hackett London"/>
    <s v="Textile"/>
    <x v="0"/>
    <x v="2"/>
    <s v="Jackets"/>
    <s v="Men"/>
    <x v="44"/>
    <s v="HM443042S"/>
    <s v="8DE"/>
    <s v="Ukraine"/>
    <x v="0"/>
    <s v="2022"/>
    <x v="5"/>
    <s v="Brown/Blue"/>
    <s v="72% Silk  28% Wool"/>
    <s v="ABAGAR"/>
  </r>
  <r>
    <s v="5059747071557"/>
    <s v="Hackett London/Men/Accessories/HM053381/Navy/White/One Size"/>
    <n v="3"/>
    <n v="80"/>
    <n v="80"/>
    <n v="0.06"/>
    <s v="62159000"/>
    <s v="Pick"/>
    <s v="Hackett London"/>
    <s v="Accessories"/>
    <x v="0"/>
    <x v="6"/>
    <s v="Ties"/>
    <s v="Men"/>
    <x v="45"/>
    <s v="HM053381"/>
    <s v="5DJ"/>
    <s v="Italy"/>
    <x v="0"/>
    <s v="2022"/>
    <x v="15"/>
    <s v="Navy/White"/>
    <s v="100% Cotton"/>
    <s v="ABAGAR"/>
  </r>
  <r>
    <s v="5059747091791"/>
    <s v="Hackett London/Men/Jackets/HM402760/Green/M"/>
    <n v="1"/>
    <n v="645"/>
    <n v="645"/>
    <n v="0.75"/>
    <s v="62014010"/>
    <s v="Pick"/>
    <s v="Hackett London"/>
    <s v="Textile"/>
    <x v="0"/>
    <x v="0"/>
    <s v="Outerwear"/>
    <s v="Men"/>
    <x v="46"/>
    <s v="HM402760"/>
    <s v="665"/>
    <s v="Italy"/>
    <x v="0"/>
    <s v="2022"/>
    <x v="17"/>
    <s v="Green"/>
    <s v="100% Polyester"/>
    <s v="ABAGAR"/>
  </r>
  <r>
    <s v="5059747319031"/>
    <s v="Hackett London/Men/Trousers/HM212383R/Stone Beige/38"/>
    <n v="1"/>
    <n v="130"/>
    <n v="130"/>
    <n v="0.72"/>
    <s v="62034235"/>
    <s v="Pick"/>
    <s v="Hackett London"/>
    <s v="Textile"/>
    <x v="0"/>
    <x v="1"/>
    <s v="Trousers"/>
    <s v="Men"/>
    <x v="47"/>
    <s v="HM212383R"/>
    <s v="836"/>
    <s v="Turkey"/>
    <x v="0"/>
    <s v="2021"/>
    <x v="3"/>
    <s v="Stone Beige"/>
    <s v="97% Cotton  3% Elastane"/>
    <s v="ABAGAR"/>
  </r>
  <r>
    <s v="5059747151518"/>
    <s v="Hackett London/Men/Jackets/HM402782/Navy/1XL"/>
    <n v="2"/>
    <n v="270"/>
    <n v="270"/>
    <n v="0.75"/>
    <s v="62014010"/>
    <s v="Pick"/>
    <s v="Hackett London"/>
    <s v="Textile"/>
    <x v="0"/>
    <x v="0"/>
    <s v="Outerwear"/>
    <s v="Men"/>
    <x v="48"/>
    <s v="HM402782"/>
    <s v="595"/>
    <s v="Vietnam"/>
    <x v="0"/>
    <s v="2022"/>
    <x v="19"/>
    <s v="Navy"/>
    <s v="51% Cotton  49% Polyester"/>
    <s v="ABAGAR"/>
  </r>
  <r>
    <s v="5059747151532"/>
    <s v="Hackett London/Men/Jackets/HM402782/Navy/3XL"/>
    <n v="2"/>
    <n v="270"/>
    <n v="270"/>
    <n v="0.75"/>
    <s v="62014010"/>
    <s v="Pick"/>
    <s v="Hackett London"/>
    <s v="Textile"/>
    <x v="0"/>
    <x v="0"/>
    <s v="Outerwear"/>
    <s v="Men"/>
    <x v="48"/>
    <s v="HM402782"/>
    <s v="595"/>
    <s v="Vietnam"/>
    <x v="0"/>
    <s v="2022"/>
    <x v="4"/>
    <s v="Navy"/>
    <s v="51% Cotton  49% Polyester"/>
    <s v="ABAGAR"/>
  </r>
  <r>
    <s v="5059747153819"/>
    <s v="Hackett London/Men/Waistcoats/HM470418R/Blue/40"/>
    <n v="1"/>
    <n v="265"/>
    <n v="265"/>
    <n v="0.42"/>
    <s v="62113900"/>
    <s v="Pick"/>
    <s v="Hackett London"/>
    <s v="Textile"/>
    <x v="0"/>
    <x v="3"/>
    <s v="HA M F Tailored Separates"/>
    <s v="Men"/>
    <x v="49"/>
    <s v="HM470418R"/>
    <s v="551"/>
    <s v="Romania"/>
    <x v="0"/>
    <s v="2022"/>
    <x v="2"/>
    <s v="Blue"/>
    <s v="71% Wool  15% Silk  14% Linen"/>
    <s v="ABAGAR"/>
  </r>
  <r>
    <s v="5059747158753"/>
    <s v="Hackett London/Men/Waistcoats/HM450599R/Orange/36"/>
    <n v="1"/>
    <n v="249"/>
    <n v="249"/>
    <n v="0.25"/>
    <s v="62113900"/>
    <s v="Pick"/>
    <s v="Hackett London"/>
    <s v="Textile"/>
    <x v="0"/>
    <x v="3"/>
    <s v="Formal Wear"/>
    <s v="Men"/>
    <x v="39"/>
    <s v="HM450599R"/>
    <s v="135"/>
    <s v="Ukraine"/>
    <x v="0"/>
    <s v="2022"/>
    <x v="6"/>
    <s v="Orange"/>
    <s v="100% Linen"/>
    <s v="ABAGAR"/>
  </r>
  <r>
    <s v="5059747401965"/>
    <s v="Hackett London/Men/Blouses/HM550925/-/XL"/>
    <n v="1"/>
    <n v="195"/>
    <n v="195"/>
    <n v="0.28000000000000003"/>
    <s v="61051000"/>
    <s v="Pick"/>
    <s v="Hackett London"/>
    <s v="Textile"/>
    <x v="0"/>
    <x v="5"/>
    <s v="L/S Polo"/>
    <s v="Men"/>
    <x v="50"/>
    <s v="HM550925"/>
    <s v="987"/>
    <s v="Turkey"/>
    <x v="1"/>
    <s v="2022"/>
    <x v="20"/>
    <s v="-"/>
    <s v="100% Cotton"/>
    <s v="ABAGAR"/>
  </r>
  <r>
    <s v="5059747159026"/>
    <s v="Hackett London/Men/Waistcoats/HM450599R/Wine Purple/36"/>
    <n v="1"/>
    <n v="249"/>
    <n v="249"/>
    <n v="0.25"/>
    <s v="62113900"/>
    <s v="Pick"/>
    <s v="Hackett London"/>
    <s v="Textile"/>
    <x v="0"/>
    <x v="3"/>
    <s v="Formal Wear"/>
    <s v="Men"/>
    <x v="40"/>
    <s v="HM450599R"/>
    <s v="490"/>
    <s v="Ukraine"/>
    <x v="0"/>
    <s v="2022"/>
    <x v="6"/>
    <s v="Wine Purple"/>
    <s v="100% Linen"/>
    <s v="ABAGAR"/>
  </r>
  <r>
    <s v="5059747405543"/>
    <s v="Hackett London/Men/Trousers/HM212411/Charcoal/32"/>
    <n v="1"/>
    <n v="210"/>
    <n v="420"/>
    <n v="0.8"/>
    <s v="62034110"/>
    <s v="Pick"/>
    <s v="Hackett London"/>
    <s v="Textile"/>
    <x v="0"/>
    <x v="1"/>
    <s v="Trousers"/>
    <s v="Men"/>
    <x v="51"/>
    <s v="HM212411"/>
    <s v="987"/>
    <s v="Turkey"/>
    <x v="0"/>
    <s v="2023"/>
    <x v="13"/>
    <s v="Charcoal"/>
    <s v="96% Wool  4% Elastane"/>
    <s v="ABAGAR"/>
  </r>
  <r>
    <s v="5059747405550"/>
    <s v="Hackett London/Men/Trousers/HM212411/Charcoal/33"/>
    <n v="1"/>
    <n v="210"/>
    <n v="210"/>
    <n v="0.8"/>
    <s v="62034110"/>
    <s v="Pick"/>
    <s v="Hackett London"/>
    <s v="Textile"/>
    <x v="0"/>
    <x v="1"/>
    <s v="Trousers"/>
    <s v="Men"/>
    <x v="51"/>
    <s v="HM212411"/>
    <s v="987"/>
    <s v="Turkey"/>
    <x v="0"/>
    <s v="2023"/>
    <x v="21"/>
    <s v="Charcoal"/>
    <s v="96% Wool  4% Elastane"/>
    <s v="ABAGAR"/>
  </r>
  <r>
    <s v="5059747407264"/>
    <s v="Hackett London/Men/Trousers/HM212413/Charcoal/36"/>
    <n v="1"/>
    <n v="160"/>
    <n v="160"/>
    <n v="0.8"/>
    <s v="62034233"/>
    <s v="Pick"/>
    <s v="Hackett London"/>
    <s v="Textile"/>
    <x v="0"/>
    <x v="1"/>
    <s v="Trousers"/>
    <s v="Men"/>
    <x v="52"/>
    <s v="HM212413"/>
    <s v="987"/>
    <s v="Turkey"/>
    <x v="0"/>
    <s v="2023"/>
    <x v="6"/>
    <s v="Charcoal"/>
    <s v="100% Cotton"/>
    <s v="ABAGAR"/>
  </r>
  <r>
    <s v="5059747408520"/>
    <s v="Hackett London/Men/Trousers/HM212414L/Mushroom/36"/>
    <n v="1"/>
    <n v="160"/>
    <n v="160"/>
    <n v="0.67"/>
    <s v="62034235"/>
    <s v="Pick"/>
    <s v="Hackett London"/>
    <s v="Textile"/>
    <x v="0"/>
    <x v="1"/>
    <s v="Trousers"/>
    <s v="Men"/>
    <x v="53"/>
    <s v="HM212414L"/>
    <s v="8HV"/>
    <s v="Tunisia"/>
    <x v="0"/>
    <s v="2023"/>
    <x v="6"/>
    <s v="Mushroom"/>
    <s v="97% Cotton  3% Elastane"/>
    <s v="ABAGAR"/>
  </r>
  <r>
    <s v="5059747408742"/>
    <s v="Hackett London/Men/Trousers/HM212414/Mushroom/30"/>
    <n v="1"/>
    <n v="160"/>
    <n v="160"/>
    <n v="0.8"/>
    <s v="62034235"/>
    <s v="Pick"/>
    <s v="Hackett London"/>
    <s v="Textile"/>
    <x v="0"/>
    <x v="1"/>
    <s v="Trousers"/>
    <s v="Men"/>
    <x v="54"/>
    <s v="HM212414"/>
    <s v="8HV"/>
    <s v="Tunisia"/>
    <x v="0"/>
    <s v="2023"/>
    <x v="9"/>
    <s v="Mushroom"/>
    <s v="97% Cotton  3% Elastane"/>
    <s v="ABAGAR"/>
  </r>
  <r>
    <s v="5059747408766"/>
    <s v="Hackett London/Men/Trousers/HM212414R/Mushroom/32"/>
    <n v="1"/>
    <n v="160"/>
    <n v="160"/>
    <n v="0.72"/>
    <s v="62034235"/>
    <s v="Pick"/>
    <s v="Hackett London"/>
    <s v="Textile"/>
    <x v="0"/>
    <x v="1"/>
    <s v="Trousers"/>
    <s v="Men"/>
    <x v="55"/>
    <s v="HM212414R"/>
    <s v="8HV"/>
    <s v="Tunisia"/>
    <x v="0"/>
    <s v="2023"/>
    <x v="13"/>
    <s v="Mushroom"/>
    <s v="97% Cotton  3% Elastane"/>
    <s v="ABAGAR"/>
  </r>
  <r>
    <s v="5059747408780"/>
    <s v="Hackett London/Men/Trousers/HM212414R/Mushroom/34"/>
    <n v="2"/>
    <n v="160"/>
    <n v="160"/>
    <n v="0.72"/>
    <s v="62034235"/>
    <s v="Pick"/>
    <s v="Hackett London"/>
    <s v="Textile"/>
    <x v="0"/>
    <x v="1"/>
    <s v="Trousers"/>
    <s v="Men"/>
    <x v="55"/>
    <s v="HM212414R"/>
    <s v="8HV"/>
    <s v="Tunisia"/>
    <x v="0"/>
    <s v="2023"/>
    <x v="10"/>
    <s v="Mushroom"/>
    <s v="97% Cotton  3% Elastane"/>
    <s v="ABAGAR"/>
  </r>
  <r>
    <s v="5059747408827"/>
    <s v="Hackett London/Men/Trousers/HM212414R/Mushroom/38"/>
    <n v="1"/>
    <n v="160"/>
    <n v="160"/>
    <n v="0.72"/>
    <s v="62034235"/>
    <s v="Pick"/>
    <s v="Hackett London"/>
    <s v="Textile"/>
    <x v="0"/>
    <x v="1"/>
    <s v="Trousers"/>
    <s v="Men"/>
    <x v="55"/>
    <s v="HM212414R"/>
    <s v="8HV"/>
    <s v="Tunisia"/>
    <x v="0"/>
    <s v="2023"/>
    <x v="3"/>
    <s v="Mushroom"/>
    <s v="97% Cotton  3% Elastane"/>
    <s v="ABAGAR"/>
  </r>
  <r>
    <s v="5059747410141"/>
    <s v="Hackett London/Men/Trousers/HM212405/-/30"/>
    <n v="1"/>
    <n v="140"/>
    <n v="140"/>
    <n v="0.8"/>
    <s v="62034235"/>
    <s v="Pick"/>
    <s v="Hackett London"/>
    <s v="Textile"/>
    <x v="0"/>
    <x v="1"/>
    <s v="Trousers"/>
    <s v="Men"/>
    <x v="56"/>
    <s v="HM212405"/>
    <s v="5MP"/>
    <s v="Portugal"/>
    <x v="0"/>
    <s v="2023"/>
    <x v="9"/>
    <s v="-"/>
    <s v="99% Cotton  1% Elastane"/>
    <s v="ABAGAR"/>
  </r>
  <r>
    <s v="5059747410189"/>
    <s v="Hackett London/Men/Trousers/HM212405/-/34"/>
    <n v="1"/>
    <n v="140"/>
    <n v="140"/>
    <n v="0.8"/>
    <s v="62034235"/>
    <s v="Pick"/>
    <s v="Hackett London"/>
    <s v="Textile"/>
    <x v="0"/>
    <x v="1"/>
    <s v="Trousers"/>
    <s v="Men"/>
    <x v="56"/>
    <s v="HM212405"/>
    <s v="5MP"/>
    <s v="Portugal"/>
    <x v="0"/>
    <s v="2023"/>
    <x v="10"/>
    <s v="-"/>
    <s v="99% Cotton  1% Elastane"/>
    <s v="ABAGAR"/>
  </r>
  <r>
    <s v="5059747410233"/>
    <s v="Hackett London/Men/Trousers/HM212405/-/40"/>
    <n v="2"/>
    <n v="140"/>
    <n v="140"/>
    <n v="0.8"/>
    <s v="62034235"/>
    <s v="Pick"/>
    <s v="Hackett London"/>
    <s v="Textile"/>
    <x v="0"/>
    <x v="1"/>
    <s v="Trousers"/>
    <s v="Men"/>
    <x v="56"/>
    <s v="HM212405"/>
    <s v="5MP"/>
    <s v="Portugal"/>
    <x v="0"/>
    <s v="2023"/>
    <x v="2"/>
    <s v="-"/>
    <s v="99% Cotton  1% Elastane"/>
    <s v="ABAGAR"/>
  </r>
  <r>
    <s v="5059747411056"/>
    <s v="Hackett London/Men/Trousers/HM212407R/Chambry Blu/30"/>
    <n v="3"/>
    <n v="140"/>
    <n v="140"/>
    <n v="0.72"/>
    <s v="62034235"/>
    <s v="Pick"/>
    <s v="Hackett London"/>
    <s v="Textile"/>
    <x v="0"/>
    <x v="1"/>
    <s v="Trousers"/>
    <s v="Men"/>
    <x v="57"/>
    <s v="HM212407R"/>
    <s v="5MP"/>
    <s v="Tunisia"/>
    <x v="0"/>
    <s v="2023"/>
    <x v="9"/>
    <s v="Chambry Blu"/>
    <s v="99% Cotton  1% Elastane"/>
    <s v="ABAGAR"/>
  </r>
  <r>
    <s v="5059747411070"/>
    <s v="Hackett London/Men/Trousers/HM212407R/Chambry Blu/32"/>
    <n v="6"/>
    <n v="140"/>
    <n v="280"/>
    <n v="0.72"/>
    <s v="62034235"/>
    <s v="Pick"/>
    <s v="Hackett London"/>
    <s v="Textile"/>
    <x v="0"/>
    <x v="1"/>
    <s v="Trousers"/>
    <s v="Men"/>
    <x v="57"/>
    <s v="HM212407R"/>
    <s v="5MP"/>
    <s v="Tunisia"/>
    <x v="0"/>
    <s v="2023"/>
    <x v="13"/>
    <s v="Chambry Blu"/>
    <s v="99% Cotton  1% Elastane"/>
    <s v="ABAGAR"/>
  </r>
  <r>
    <s v="5059747411094"/>
    <s v="Hackett London/Men/Trousers/HM212407/-/34"/>
    <n v="2"/>
    <n v="140"/>
    <n v="280"/>
    <n v="0.8"/>
    <s v="62034235"/>
    <s v="Pick"/>
    <s v="Hackett London"/>
    <s v="Textile"/>
    <x v="0"/>
    <x v="1"/>
    <s v="Trousers"/>
    <s v="Men"/>
    <x v="58"/>
    <s v="HM212407"/>
    <s v="5MP"/>
    <s v="Tunisia"/>
    <x v="0"/>
    <s v="2023"/>
    <x v="10"/>
    <s v="-"/>
    <s v="99% Cotton  1% Elastane"/>
    <s v="ABAGAR"/>
  </r>
  <r>
    <s v="5059747411131"/>
    <s v="Hackett London/Men/Trousers/HM212407R/Chambry Blu/38"/>
    <n v="3"/>
    <n v="140"/>
    <n v="140"/>
    <n v="0.72"/>
    <s v="62034235"/>
    <s v="Pick"/>
    <s v="Hackett London"/>
    <s v="Textile"/>
    <x v="0"/>
    <x v="1"/>
    <s v="Trousers"/>
    <s v="Men"/>
    <x v="57"/>
    <s v="HM212407R"/>
    <s v="5MP"/>
    <s v="Tunisia"/>
    <x v="0"/>
    <s v="2023"/>
    <x v="3"/>
    <s v="Chambry Blu"/>
    <s v="99% Cotton  1% Elastane"/>
    <s v="ABAGAR"/>
  </r>
  <r>
    <s v="5059747411483"/>
    <s v="Hackett London/Men/Trousers/HM212408L/Taupe Beige/38"/>
    <n v="1"/>
    <n v="150"/>
    <n v="150"/>
    <n v="0.72"/>
    <s v="62034235"/>
    <s v="Pick"/>
    <s v="Hackett London"/>
    <s v="Textile"/>
    <x v="0"/>
    <x v="1"/>
    <s v="Trousers"/>
    <s v="Men"/>
    <x v="59"/>
    <s v="HM212408L"/>
    <s v="951"/>
    <s v="Tunisia"/>
    <x v="0"/>
    <s v="2023"/>
    <x v="3"/>
    <s v="Taupe Beige"/>
    <s v="96% Cotton  4% Elastane"/>
    <s v="ABAGAR"/>
  </r>
  <r>
    <s v="5059747411919"/>
    <s v="Hackett London/Men/Trousers/HM212408R/Taupe Beige/40"/>
    <n v="2"/>
    <n v="150"/>
    <n v="150"/>
    <n v="0.72"/>
    <s v="62034235"/>
    <s v="Pick"/>
    <s v="Hackett London"/>
    <s v="Textile"/>
    <x v="0"/>
    <x v="1"/>
    <s v="Trousers"/>
    <s v="Men"/>
    <x v="60"/>
    <s v="HM212408R"/>
    <s v="951"/>
    <s v="Tunisia"/>
    <x v="0"/>
    <s v="2023"/>
    <x v="2"/>
    <s v="Taupe Beige"/>
    <s v="96% Cotton  4% Elastane"/>
    <s v="ABAGAR"/>
  </r>
  <r>
    <s v="5059747413814"/>
    <s v="Hackett London/Men/Blazers/HM443147L/Rust Brown/42"/>
    <n v="2"/>
    <n v="590"/>
    <n v="590"/>
    <n v="1.18"/>
    <s v="62033990"/>
    <s v="Pick"/>
    <s v="Hackett London"/>
    <s v="Textile"/>
    <x v="0"/>
    <x v="2"/>
    <s v="Jackets"/>
    <s v="Men"/>
    <x v="61"/>
    <s v="HM443147L"/>
    <s v="197"/>
    <s v="Romania"/>
    <x v="0"/>
    <s v="2023"/>
    <x v="14"/>
    <s v="Rust Brown"/>
    <s v="55% Silk  45% Wool"/>
    <s v="ABAGAR"/>
  </r>
  <r>
    <s v="5059747413999"/>
    <s v="Hackett London/Men/Blazers/HM443146R/Taupe Beige/42"/>
    <n v="5"/>
    <n v="450"/>
    <n v="450"/>
    <n v="1.18"/>
    <s v="62033290"/>
    <s v="Pick"/>
    <s v="Hackett London"/>
    <s v="Textile"/>
    <x v="0"/>
    <x v="2"/>
    <s v="Jackets"/>
    <s v="Men"/>
    <x v="62"/>
    <s v="HM443146R"/>
    <s v="951"/>
    <s v="Portugal"/>
    <x v="0"/>
    <s v="2023"/>
    <x v="14"/>
    <s v="Taupe Beige"/>
    <s v="100% Cotton"/>
    <s v="ABAGAR"/>
  </r>
  <r>
    <s v="5059747414019"/>
    <s v="Hackett London/Men/Blazers/HM443146R/Taupe Beige/46"/>
    <n v="2"/>
    <n v="450"/>
    <n v="450"/>
    <n v="1.0900000000000001"/>
    <s v="62033290"/>
    <s v="Pick"/>
    <s v="Hackett London"/>
    <s v="Textile"/>
    <x v="0"/>
    <x v="2"/>
    <s v="Jackets"/>
    <s v="Men"/>
    <x v="62"/>
    <s v="HM443146R"/>
    <s v="951"/>
    <s v="Portugal"/>
    <x v="0"/>
    <s v="2023"/>
    <x v="7"/>
    <s v="Taupe Beige"/>
    <s v="100% Cotton"/>
    <s v="ABAGAR"/>
  </r>
  <r>
    <s v="5059747420904"/>
    <s v="Hackett London/Men/Hoodies/HM581104/Grey Marl/XXL"/>
    <n v="1"/>
    <n v="139"/>
    <n v="139"/>
    <n v="0.4"/>
    <s v="61102091"/>
    <s v="Pick"/>
    <s v="Hackett London"/>
    <s v="Textile"/>
    <x v="0"/>
    <x v="7"/>
    <s v="HoodyZip"/>
    <s v="Men"/>
    <x v="63"/>
    <s v="HM581104"/>
    <s v="933"/>
    <s v="China"/>
    <x v="1"/>
    <s v="2023"/>
    <x v="11"/>
    <s v="Grey Marl"/>
    <s v="95% Cotton  5% Elastane"/>
    <s v="ABAGAR"/>
  </r>
  <r>
    <s v="5059747425893"/>
    <s v="Hackett London/Men/Knitwear/HM581116/-/L"/>
    <n v="1"/>
    <n v="160"/>
    <n v="160"/>
    <n v="0.34"/>
    <s v="61102010"/>
    <s v="Pick"/>
    <s v="Hackett London"/>
    <s v="Textile"/>
    <x v="0"/>
    <x v="8"/>
    <s v="Sweats"/>
    <s v="Men"/>
    <x v="64"/>
    <s v="HM581116"/>
    <s v="6DY"/>
    <s v="China"/>
    <x v="0"/>
    <s v="2023"/>
    <x v="16"/>
    <s v="-"/>
    <s v="95% Cotton   5% Elastane"/>
    <s v="ABAGAR"/>
  </r>
  <r>
    <s v="5059747430422"/>
    <s v="Hackett London/Men/T-shirts/HM500720/Ecru/XL"/>
    <n v="1"/>
    <n v="60"/>
    <n v="60"/>
    <n v="0.25"/>
    <s v="61091000"/>
    <s v="Pick"/>
    <s v="Hackett London"/>
    <s v="Textile"/>
    <x v="0"/>
    <x v="9"/>
    <s v="SSTee"/>
    <s v="Men"/>
    <x v="65"/>
    <s v="HM500720"/>
    <s v="814"/>
    <s v="China"/>
    <x v="0"/>
    <s v="2023"/>
    <x v="20"/>
    <s v="Ecru"/>
    <s v="100% Cotton"/>
    <s v="ABAGAR"/>
  </r>
  <r>
    <s v="5059747433416"/>
    <s v="Hackett London/Men/T-shirts/HM500296/-/S"/>
    <n v="1"/>
    <n v="50"/>
    <n v="50"/>
    <n v="0.25"/>
    <s v="61091000"/>
    <s v="Pick"/>
    <s v="Hackett London"/>
    <s v="Textile"/>
    <x v="0"/>
    <x v="9"/>
    <s v="SSTee"/>
    <s v="Men"/>
    <x v="66"/>
    <s v="HM500296"/>
    <s v="5MA"/>
    <s v="Portugal"/>
    <x v="0"/>
    <s v="2023"/>
    <x v="18"/>
    <s v="-"/>
    <s v="100% Cotton"/>
    <s v="ABAGAR"/>
  </r>
  <r>
    <s v="5059747433430"/>
    <s v="Hackett London/Men/T-shirts/HM500296/-/XS"/>
    <n v="1"/>
    <n v="50"/>
    <n v="50"/>
    <n v="0.25"/>
    <s v="61091000"/>
    <s v="Pick"/>
    <s v="Hackett London"/>
    <s v="Textile"/>
    <x v="0"/>
    <x v="9"/>
    <s v="SSTee"/>
    <s v="Men"/>
    <x v="66"/>
    <s v="HM500296"/>
    <s v="5MA"/>
    <s v="Portugal"/>
    <x v="0"/>
    <s v="2023"/>
    <x v="22"/>
    <s v="-"/>
    <s v="100% Cotton"/>
    <s v="ABAGAR"/>
  </r>
  <r>
    <s v="5059747445129"/>
    <s v="Hackett London/Men/Trousers/HM212422/-/32"/>
    <n v="2"/>
    <n v="160"/>
    <n v="160"/>
    <n v="0.8"/>
    <s v="62034235"/>
    <s v="Pick"/>
    <s v="Hackett London"/>
    <s v="Textile"/>
    <x v="0"/>
    <x v="1"/>
    <s v="Trousers"/>
    <s v="Men"/>
    <x v="67"/>
    <s v="HM212422"/>
    <s v="5RS"/>
    <s v="Turkey"/>
    <x v="0"/>
    <s v="2023"/>
    <x v="13"/>
    <s v="-"/>
    <s v="50% Cotton  30% Linen  20% Tencel"/>
    <s v="ABAGAR"/>
  </r>
  <r>
    <s v="5059747445495"/>
    <s v="Hackett London/Men/Trousers/HM212422R/Cream White/44"/>
    <n v="1"/>
    <n v="160"/>
    <n v="160"/>
    <n v="0.67"/>
    <s v="62034235"/>
    <s v="Pick"/>
    <s v="Hackett London"/>
    <s v="Textile"/>
    <x v="0"/>
    <x v="1"/>
    <s v="Trousers"/>
    <s v="Men"/>
    <x v="68"/>
    <s v="HM212422R"/>
    <s v="818"/>
    <s v="Turkey"/>
    <x v="0"/>
    <s v="2023"/>
    <x v="5"/>
    <s v="Cream White"/>
    <s v="50% Cotton  30% Linen  20% Tencel"/>
    <s v="ABAGAR"/>
  </r>
  <r>
    <s v="5059747445525"/>
    <s v="Hackett London/Men/Trousers/HM212422R/Chino Beige/30"/>
    <n v="1"/>
    <n v="160"/>
    <n v="160"/>
    <n v="0.72"/>
    <s v="62034235"/>
    <s v="Pick"/>
    <s v="Hackett London"/>
    <s v="Textile"/>
    <x v="0"/>
    <x v="1"/>
    <s v="Trousers"/>
    <s v="Men"/>
    <x v="69"/>
    <s v="HM212422R"/>
    <s v="870"/>
    <s v="Turkey"/>
    <x v="0"/>
    <s v="2023"/>
    <x v="9"/>
    <s v="Chino Beige"/>
    <s v="50% Cotton  30% Linen  20% Tencel"/>
    <s v="ABAGAR"/>
  </r>
  <r>
    <s v="5059747449929"/>
    <s v="Hackett London/Men/Trousers/HM212406R/Yellow/36"/>
    <n v="1"/>
    <n v="140"/>
    <n v="140"/>
    <n v="0.72"/>
    <s v="62034235"/>
    <s v="Pick"/>
    <s v="Hackett London"/>
    <s v="Textile"/>
    <x v="0"/>
    <x v="1"/>
    <s v="Trousers"/>
    <s v="Men"/>
    <x v="70"/>
    <s v="HM212406R"/>
    <s v="043"/>
    <s v="Turkey"/>
    <x v="0"/>
    <s v="2023"/>
    <x v="6"/>
    <s v="Yellow"/>
    <s v="99% Cotton  1% Elastane"/>
    <s v="ABAGAR"/>
  </r>
  <r>
    <s v="5059747449998"/>
    <s v="Hackett London/Men/Trousers/HM212406R/Blue Depth/29"/>
    <n v="1"/>
    <n v="140"/>
    <n v="140"/>
    <n v="0.67"/>
    <s v="62034235"/>
    <s v="Pick"/>
    <s v="Hackett London"/>
    <s v="Textile"/>
    <x v="0"/>
    <x v="1"/>
    <s v="Trousers"/>
    <s v="Men"/>
    <x v="71"/>
    <s v="HM212406R"/>
    <s v="5SE"/>
    <s v="Turkey"/>
    <x v="0"/>
    <s v="2023"/>
    <x v="23"/>
    <s v="Blue Depth"/>
    <s v="99% Cotton  1% Elastane"/>
    <s v="ABAGAR"/>
  </r>
  <r>
    <s v="5059747450116"/>
    <s v="Hackett London/Men/Trousers/HM212406R/Blue Depth/44"/>
    <n v="1"/>
    <n v="140"/>
    <n v="140"/>
    <n v="0.67"/>
    <s v="62034235"/>
    <s v="Pick"/>
    <s v="Hackett London"/>
    <s v="Textile"/>
    <x v="0"/>
    <x v="1"/>
    <s v="Trousers"/>
    <s v="Men"/>
    <x v="71"/>
    <s v="HM212406R"/>
    <s v="5SE"/>
    <s v="Turkey"/>
    <x v="0"/>
    <s v="2023"/>
    <x v="5"/>
    <s v="Blue Depth"/>
    <s v="99% Cotton  1% Elastane"/>
    <s v="ABAGAR"/>
  </r>
  <r>
    <s v="5059747450208"/>
    <s v="Hackett London/Men/Trousers/HM212406/Dusty Green/36"/>
    <n v="2"/>
    <n v="140"/>
    <n v="140"/>
    <n v="0.8"/>
    <s v="62034235"/>
    <s v="Pick"/>
    <s v="Hackett London"/>
    <s v="Textile"/>
    <x v="0"/>
    <x v="1"/>
    <s v="Trousers"/>
    <s v="Men"/>
    <x v="72"/>
    <s v="HM212406"/>
    <s v="6DW"/>
    <s v="Turkey"/>
    <x v="0"/>
    <s v="2023"/>
    <x v="6"/>
    <s v="Dusty Green"/>
    <s v="99% Cotton  1% Elastane"/>
    <s v="ABAGAR"/>
  </r>
  <r>
    <s v="5059747451281"/>
    <s v="Hackett London/Men/Trousers/HM212435R/White/Brown/32"/>
    <n v="1"/>
    <n v="210"/>
    <n v="210"/>
    <n v="0.72"/>
    <s v="62034235"/>
    <s v="Pick"/>
    <s v="Hackett London"/>
    <s v="Textile"/>
    <x v="0"/>
    <x v="1"/>
    <s v="Trousers"/>
    <s v="Men"/>
    <x v="73"/>
    <s v="HM212435R"/>
    <s v="8AF"/>
    <s v="Turkey"/>
    <x v="0"/>
    <s v="2023"/>
    <x v="13"/>
    <s v="White/Brown"/>
    <s v="46% Linen  27% Viscose  27% Cotton"/>
    <s v="ABAGAR"/>
  </r>
  <r>
    <s v="5059747451304"/>
    <s v="Hackett London/Men/Trousers/HM212435/White/Brown/34"/>
    <n v="3"/>
    <n v="210"/>
    <n v="210"/>
    <n v="0.8"/>
    <s v="62034235"/>
    <s v="Pick"/>
    <s v="Hackett London"/>
    <s v="Textile"/>
    <x v="0"/>
    <x v="1"/>
    <s v="Trousers"/>
    <s v="Men"/>
    <x v="74"/>
    <s v="HM212435"/>
    <s v="8AF"/>
    <s v="Turkey"/>
    <x v="0"/>
    <s v="2023"/>
    <x v="10"/>
    <s v="White/Brown"/>
    <s v="46% Linen  27% Viscose  27% Cotton"/>
    <s v="ABAGAR"/>
  </r>
  <r>
    <s v="5059747453087"/>
    <s v="Hackett London/Men/Trousers/HM212435L/White/Brown/30"/>
    <n v="1"/>
    <n v="210"/>
    <n v="210"/>
    <n v="0.67"/>
    <s v="62034235"/>
    <s v="Pick"/>
    <s v="Hackett London"/>
    <s v="Textile"/>
    <x v="0"/>
    <x v="1"/>
    <s v="Trousers"/>
    <s v="Men"/>
    <x v="75"/>
    <s v="HM212435L"/>
    <s v="8AF"/>
    <s v="Turkey"/>
    <x v="0"/>
    <s v="2023"/>
    <x v="9"/>
    <s v="White/Brown"/>
    <s v="46% Linen  27% Viscose  27% Cotton"/>
    <s v="ABAGAR"/>
  </r>
  <r>
    <s v="5059747453124"/>
    <s v="Hackett London/Men/Trousers/HM212435L/White/Brown/34"/>
    <n v="1"/>
    <n v="210"/>
    <n v="210"/>
    <n v="0.67"/>
    <s v="62034235"/>
    <s v="Pick"/>
    <s v="Hackett London"/>
    <s v="Textile"/>
    <x v="0"/>
    <x v="1"/>
    <s v="Trousers"/>
    <s v="Men"/>
    <x v="75"/>
    <s v="HM212435L"/>
    <s v="8AF"/>
    <s v="Turkey"/>
    <x v="0"/>
    <s v="2023"/>
    <x v="10"/>
    <s v="White/Brown"/>
    <s v="46% Linen  27% Viscose  27% Cotton"/>
    <s v="ABAGAR"/>
  </r>
  <r>
    <s v="5059747453162"/>
    <s v="Hackett London/Men/Trousers/HM212435L/White/Brown/38"/>
    <n v="1"/>
    <n v="210"/>
    <n v="210"/>
    <n v="0.72"/>
    <s v="62034235"/>
    <s v="Pick"/>
    <s v="Hackett London"/>
    <s v="Textile"/>
    <x v="0"/>
    <x v="1"/>
    <s v="Trousers"/>
    <s v="Men"/>
    <x v="75"/>
    <s v="HM212435L"/>
    <s v="8AF"/>
    <s v="Turkey"/>
    <x v="0"/>
    <s v="2023"/>
    <x v="3"/>
    <s v="White/Brown"/>
    <s v="46% Linen  27% Viscose  27% Cotton"/>
    <s v="ABAGAR"/>
  </r>
  <r>
    <s v="5059747453179"/>
    <s v="Hackett London/Men/Trousers/HM212435L/White/Brown/40"/>
    <n v="1"/>
    <n v="210"/>
    <n v="210"/>
    <n v="0.72"/>
    <s v="62034235"/>
    <s v="Pick"/>
    <s v="Hackett London"/>
    <s v="Textile"/>
    <x v="0"/>
    <x v="1"/>
    <s v="Trousers"/>
    <s v="Men"/>
    <x v="75"/>
    <s v="HM212435L"/>
    <s v="8AF"/>
    <s v="Turkey"/>
    <x v="0"/>
    <s v="2023"/>
    <x v="2"/>
    <s v="White/Brown"/>
    <s v="46% Linen  27% Viscose  27% Cotton"/>
    <s v="ABAGAR"/>
  </r>
  <r>
    <s v="5059747453193"/>
    <s v="Hackett London/Men/Trousers/HM212435L/White/Brown/44"/>
    <n v="1"/>
    <n v="210"/>
    <n v="210"/>
    <n v="0.67"/>
    <s v="62034235"/>
    <s v="Pick"/>
    <s v="Hackett London"/>
    <s v="Textile"/>
    <x v="0"/>
    <x v="1"/>
    <s v="Trousers"/>
    <s v="Men"/>
    <x v="75"/>
    <s v="HM212435L"/>
    <s v="8AF"/>
    <s v="Turkey"/>
    <x v="0"/>
    <s v="2023"/>
    <x v="5"/>
    <s v="White/Brown"/>
    <s v="46% Linen  27% Viscose  27% Cotton"/>
    <s v="ABAGAR"/>
  </r>
  <r>
    <s v="5059747453926"/>
    <s v="Hackett London/Men/Trousers/HM212407/White/30"/>
    <n v="2"/>
    <n v="140"/>
    <n v="280"/>
    <n v="0.8"/>
    <s v="62034235"/>
    <s v="Pick"/>
    <s v="Hackett London"/>
    <s v="Textile"/>
    <x v="0"/>
    <x v="1"/>
    <s v="Trousers"/>
    <s v="Men"/>
    <x v="76"/>
    <s v="HM212407"/>
    <s v="800"/>
    <s v="Tunisia"/>
    <x v="0"/>
    <s v="2023"/>
    <x v="9"/>
    <s v="White"/>
    <s v="99% Cotton  1% Elastane"/>
    <s v="ABAGAR"/>
  </r>
  <r>
    <s v="5059747454039"/>
    <s v="Hackett London/Men/Trousers/HM212407/White/44"/>
    <n v="2"/>
    <n v="140"/>
    <n v="140"/>
    <n v="0.8"/>
    <s v="62034235"/>
    <s v="Pick"/>
    <s v="Hackett London"/>
    <s v="Textile"/>
    <x v="0"/>
    <x v="1"/>
    <s v="Trousers"/>
    <s v="Men"/>
    <x v="76"/>
    <s v="HM212407"/>
    <s v="800"/>
    <s v="Tunisia"/>
    <x v="0"/>
    <s v="2023"/>
    <x v="5"/>
    <s v="White"/>
    <s v="99% Cotton  1% Elastane"/>
    <s v="ABAGAR"/>
  </r>
  <r>
    <s v="5059747454220"/>
    <s v="Hackett London/Men/Trousers/HM212430/Lt Grey/32"/>
    <n v="1"/>
    <n v="180"/>
    <n v="180"/>
    <n v="0.8"/>
    <s v="62034235"/>
    <s v="Pick"/>
    <s v="Hackett London"/>
    <s v="Textile"/>
    <x v="0"/>
    <x v="1"/>
    <s v="Trousers"/>
    <s v="Men"/>
    <x v="77"/>
    <s v="HM212430"/>
    <s v="905"/>
    <s v="Turkey"/>
    <x v="0"/>
    <s v="2023"/>
    <x v="13"/>
    <s v="Lt Grey"/>
    <s v="95% Cotton  5% Elastane"/>
    <s v="ABAGAR"/>
  </r>
  <r>
    <s v="5059747454565"/>
    <s v="Hackett London/Men/Trousers/HM212425/Grey/38"/>
    <n v="1"/>
    <n v="160"/>
    <n v="160"/>
    <n v="0.8"/>
    <s v="62034235"/>
    <s v="Pick"/>
    <s v="Hackett London"/>
    <s v="Textile"/>
    <x v="0"/>
    <x v="1"/>
    <s v="Trousers"/>
    <s v="Men"/>
    <x v="78"/>
    <s v="HM212425"/>
    <s v="945"/>
    <s v="Turkey"/>
    <x v="0"/>
    <s v="2023"/>
    <x v="3"/>
    <s v="Grey"/>
    <s v="91% Cotton  7% Polyester  2% Elastane"/>
    <s v="ABAGAR"/>
  </r>
  <r>
    <s v="5059747454787"/>
    <s v="Hackett London/Men/Trousers/HM212424R/Black/32"/>
    <n v="1"/>
    <n v="150"/>
    <n v="150"/>
    <n v="0.72"/>
    <s v="62034235"/>
    <s v="Pick"/>
    <s v="Hackett London"/>
    <s v="Textile"/>
    <x v="0"/>
    <x v="1"/>
    <s v="Trousers"/>
    <s v="Men"/>
    <x v="79"/>
    <s v="HM212424R"/>
    <s v="999"/>
    <s v="Turkey"/>
    <x v="0"/>
    <s v="2023"/>
    <x v="13"/>
    <s v="Black"/>
    <s v="82% Cotton  16% Polyamide  2% Elastane"/>
    <s v="ABAGAR"/>
  </r>
  <r>
    <s v="5059747454848"/>
    <s v="Hackett London/Men/Trousers/HM212424/Black/38"/>
    <n v="1"/>
    <n v="150"/>
    <n v="150"/>
    <n v="0.8"/>
    <s v="62034235"/>
    <s v="Pick"/>
    <s v="Hackett London"/>
    <s v="Textile"/>
    <x v="0"/>
    <x v="1"/>
    <s v="Trousers"/>
    <s v="Men"/>
    <x v="80"/>
    <s v="HM212424"/>
    <s v="999"/>
    <s v="Turkey"/>
    <x v="0"/>
    <s v="2023"/>
    <x v="3"/>
    <s v="Black"/>
    <s v="82% Cotton  16% Polyamide  2% Elastane"/>
    <s v="ABAGAR"/>
  </r>
  <r>
    <s v="5059747455401"/>
    <s v="Hackett London/Men/Shorts/HM801258/Vetiver/38"/>
    <n v="10"/>
    <n v="100"/>
    <n v="1000"/>
    <n v="0.5"/>
    <s v="62034290"/>
    <s v="Pick"/>
    <s v="Hackett London"/>
    <s v="Textile"/>
    <x v="0"/>
    <x v="10"/>
    <s v="Shorts"/>
    <s v="Men"/>
    <x v="81"/>
    <s v="HM801258"/>
    <s v="6EP"/>
    <s v="Turkey"/>
    <x v="0"/>
    <s v="2023"/>
    <x v="3"/>
    <s v="Vetiver"/>
    <s v="96% Cotton  4% Elastane"/>
    <s v="ABAGAR"/>
  </r>
  <r>
    <s v="5059747455890"/>
    <s v="Hackett London/Men/Trousers/HM212429/Sage/31"/>
    <n v="1"/>
    <n v="160"/>
    <n v="160"/>
    <n v="0.8"/>
    <s v="62034235"/>
    <s v="Pick"/>
    <s v="Hackett London"/>
    <s v="Textile"/>
    <x v="0"/>
    <x v="1"/>
    <s v="Trousers"/>
    <s v="Men"/>
    <x v="82"/>
    <s v="HM212429"/>
    <s v="621"/>
    <s v="Tunisia"/>
    <x v="0"/>
    <s v="2023"/>
    <x v="24"/>
    <s v="Sage"/>
    <s v="99% Cotton  1% Elastane"/>
    <s v="ABAGAR"/>
  </r>
  <r>
    <s v="5059747455944"/>
    <s v="Hackett London/Men/Trousers/HM212429/Sage/36"/>
    <n v="1"/>
    <n v="160"/>
    <n v="160"/>
    <n v="0.8"/>
    <s v="62034235"/>
    <s v="Pick"/>
    <s v="Hackett London"/>
    <s v="Textile"/>
    <x v="0"/>
    <x v="1"/>
    <s v="Trousers"/>
    <s v="Men"/>
    <x v="82"/>
    <s v="HM212429"/>
    <s v="621"/>
    <s v="Tunisia"/>
    <x v="0"/>
    <s v="2023"/>
    <x v="6"/>
    <s v="Sage"/>
    <s v="99% Cotton  1% Elastane"/>
    <s v="ABAGAR"/>
  </r>
  <r>
    <s v="5059747455968"/>
    <s v="Hackett London/Men/Trousers/HM212429/Sage/38"/>
    <n v="7"/>
    <n v="160"/>
    <n v="160"/>
    <n v="0.8"/>
    <s v="62034235"/>
    <s v="Pick"/>
    <s v="Hackett London"/>
    <s v="Textile"/>
    <x v="0"/>
    <x v="1"/>
    <s v="Trousers"/>
    <s v="Men"/>
    <x v="82"/>
    <s v="HM212429"/>
    <s v="621"/>
    <s v="Tunisia"/>
    <x v="0"/>
    <s v="2023"/>
    <x v="3"/>
    <s v="Sage"/>
    <s v="99% Cotton  1% Elastane"/>
    <s v="ABAGAR"/>
  </r>
  <r>
    <s v="5059747456224"/>
    <s v="Hackett London/Men/Trousers/HM212421L/Dusty Blue/36"/>
    <n v="3"/>
    <n v="150"/>
    <n v="150"/>
    <n v="0.72"/>
    <s v="62034235"/>
    <s v="Pick"/>
    <s v="Hackett London"/>
    <s v="Textile"/>
    <x v="0"/>
    <x v="1"/>
    <s v="Trousers"/>
    <s v="Men"/>
    <x v="83"/>
    <s v="HM212421L"/>
    <s v="515"/>
    <s v="Turkey"/>
    <x v="0"/>
    <s v="2023"/>
    <x v="6"/>
    <s v="Dusty Blue"/>
    <s v="96% Cotton  4% Elastane"/>
    <s v="ABAGAR"/>
  </r>
  <r>
    <s v="5059747456248"/>
    <s v="Hackett London/Men/Trousers/HM212421L/Dusty Blue/38"/>
    <n v="1"/>
    <n v="150"/>
    <n v="150"/>
    <n v="0.67"/>
    <s v="62034235"/>
    <s v="Pick"/>
    <s v="Hackett London"/>
    <s v="Textile"/>
    <x v="0"/>
    <x v="1"/>
    <s v="Trousers"/>
    <s v="Men"/>
    <x v="83"/>
    <s v="HM212421L"/>
    <s v="515"/>
    <s v="Turkey"/>
    <x v="0"/>
    <s v="2023"/>
    <x v="3"/>
    <s v="Dusty Blue"/>
    <s v="96% Cotton  4% Elastane"/>
    <s v="ABAGAR"/>
  </r>
  <r>
    <s v="5059747456361"/>
    <s v="Hackett London/Men/Trousers/HM212421L/Navy Blazer/36"/>
    <n v="1"/>
    <n v="150"/>
    <n v="150"/>
    <n v="0.67"/>
    <s v="62034235"/>
    <s v="Pick"/>
    <s v="Hackett London"/>
    <s v="Textile"/>
    <x v="0"/>
    <x v="1"/>
    <s v="Trousers"/>
    <s v="Men"/>
    <x v="84"/>
    <s v="HM212421L"/>
    <s v="5RS"/>
    <s v="Turkey"/>
    <x v="0"/>
    <s v="2023"/>
    <x v="6"/>
    <s v="Navy Blazer"/>
    <s v="96% Cotton  4% Elastane"/>
    <s v="ABAGAR"/>
  </r>
  <r>
    <s v="5059747459683"/>
    <s v="Hackett London/Men/Trousers/HM212433R/White/32"/>
    <n v="1"/>
    <n v="150"/>
    <n v="150"/>
    <n v="0.72"/>
    <s v="62034235"/>
    <s v="Pick"/>
    <s v="Hackett London"/>
    <s v="Textile"/>
    <x v="0"/>
    <x v="1"/>
    <s v="Trousers"/>
    <s v="Men"/>
    <x v="85"/>
    <s v="HM212433R"/>
    <s v="800"/>
    <s v="Turkey"/>
    <x v="0"/>
    <s v="2023"/>
    <x v="13"/>
    <s v="White"/>
    <s v="99% Cotton  1% Elastane"/>
    <s v="ABAGAR"/>
  </r>
  <r>
    <s v="5059747459706"/>
    <s v="Hackett London/Men/Trousers/HM212433R/White/34"/>
    <n v="2"/>
    <n v="150"/>
    <n v="150"/>
    <n v="0.72"/>
    <s v="62034235"/>
    <s v="Pick"/>
    <s v="Hackett London"/>
    <s v="Textile"/>
    <x v="0"/>
    <x v="1"/>
    <s v="Trousers"/>
    <s v="Men"/>
    <x v="85"/>
    <s v="HM212433R"/>
    <s v="800"/>
    <s v="Turkey"/>
    <x v="0"/>
    <s v="2023"/>
    <x v="10"/>
    <s v="White"/>
    <s v="99% Cotton  1% Elastane"/>
    <s v="ABAGAR"/>
  </r>
  <r>
    <s v="5059747459720"/>
    <s v="Hackett London/Men/Trousers/HM212433/White/36"/>
    <n v="2"/>
    <n v="150"/>
    <n v="150"/>
    <n v="0.8"/>
    <s v="62034235"/>
    <s v="Pick"/>
    <s v="Hackett London"/>
    <s v="Textile"/>
    <x v="0"/>
    <x v="1"/>
    <s v="Trousers"/>
    <s v="Men"/>
    <x v="86"/>
    <s v="HM212433"/>
    <s v="800"/>
    <s v="Turkey"/>
    <x v="0"/>
    <s v="2023"/>
    <x v="6"/>
    <s v="White"/>
    <s v="99% Cotton  1% Elastane"/>
    <s v="ABAGAR"/>
  </r>
  <r>
    <s v="5059747459744"/>
    <s v="Hackett London/Men/Trousers/HM212433R/White/38"/>
    <n v="3"/>
    <n v="150"/>
    <n v="150"/>
    <n v="0.72"/>
    <s v="62034235"/>
    <s v="Pick"/>
    <s v="Hackett London"/>
    <s v="Textile"/>
    <x v="0"/>
    <x v="1"/>
    <s v="Trousers"/>
    <s v="Men"/>
    <x v="85"/>
    <s v="HM212433R"/>
    <s v="800"/>
    <s v="Turkey"/>
    <x v="0"/>
    <s v="2023"/>
    <x v="3"/>
    <s v="White"/>
    <s v="99% Cotton  1% Elastane"/>
    <s v="ABAGAR"/>
  </r>
  <r>
    <s v="5059747459867"/>
    <s v="Hackett London/Men/Trousers/HM212432/Navy/White/36"/>
    <n v="2"/>
    <n v="140"/>
    <n v="280"/>
    <n v="0.8"/>
    <s v="62034235"/>
    <s v="Pick"/>
    <s v="Hackett London"/>
    <s v="Textile"/>
    <x v="0"/>
    <x v="1"/>
    <s v="Trousers"/>
    <s v="Men"/>
    <x v="87"/>
    <s v="HM212432"/>
    <s v="5DJ"/>
    <s v="Tunisia"/>
    <x v="0"/>
    <s v="2023"/>
    <x v="6"/>
    <s v="Navy/White"/>
    <s v="55% Cotton  44% Linen  1% Elastane"/>
    <s v="ABAGAR"/>
  </r>
  <r>
    <s v="5059747460405"/>
    <s v="Hackett London/Men/Trousers/HM212405/Dusty Green/34"/>
    <n v="4"/>
    <n v="140"/>
    <n v="140"/>
    <n v="0.8"/>
    <s v="62034235"/>
    <s v="Pick"/>
    <s v="Hackett London"/>
    <s v="Textile"/>
    <x v="0"/>
    <x v="1"/>
    <s v="Trousers"/>
    <s v="Men"/>
    <x v="88"/>
    <s v="HM212405"/>
    <s v="6DW"/>
    <s v="Portugal"/>
    <x v="0"/>
    <s v="2023"/>
    <x v="10"/>
    <s v="Dusty Green"/>
    <s v="99% Cotton  1% Elastane"/>
    <s v="ABAGAR"/>
  </r>
  <r>
    <s v="5059747460429"/>
    <s v="Hackett London/Men/Trousers/HM212405/Dusty Green/36"/>
    <n v="2"/>
    <n v="140"/>
    <n v="140"/>
    <n v="0.8"/>
    <s v="62034235"/>
    <s v="Pick"/>
    <s v="Hackett London"/>
    <s v="Textile"/>
    <x v="0"/>
    <x v="1"/>
    <s v="Trousers"/>
    <s v="Men"/>
    <x v="88"/>
    <s v="HM212405"/>
    <s v="6DW"/>
    <s v="Portugal"/>
    <x v="0"/>
    <s v="2023"/>
    <x v="6"/>
    <s v="Dusty Green"/>
    <s v="99% Cotton  1% Elastane"/>
    <s v="ABAGAR"/>
  </r>
  <r>
    <s v="5059747460689"/>
    <s v="Hackett London/Men/Trousers/HM212405L/Slate Grey/34"/>
    <n v="1"/>
    <n v="140"/>
    <n v="140"/>
    <n v="0.67"/>
    <s v="62034235"/>
    <s v="Pick"/>
    <s v="Hackett London"/>
    <s v="Textile"/>
    <x v="0"/>
    <x v="1"/>
    <s v="Trousers"/>
    <s v="Men"/>
    <x v="89"/>
    <s v="HM212405L"/>
    <s v="955"/>
    <s v="Portugal"/>
    <x v="0"/>
    <s v="2023"/>
    <x v="10"/>
    <s v="Slate Grey"/>
    <s v="99% Cotton  1% Elastane"/>
    <s v="ABAGAR"/>
  </r>
  <r>
    <s v="5059747462157"/>
    <s v="Hackett London/Men/Trousers/HM212421R/Navy Blazer/44"/>
    <n v="1"/>
    <n v="150"/>
    <n v="150"/>
    <n v="0.67"/>
    <s v="62034235"/>
    <s v="Pick"/>
    <s v="Hackett London"/>
    <s v="Textile"/>
    <x v="0"/>
    <x v="1"/>
    <s v="Trousers"/>
    <s v="Men"/>
    <x v="90"/>
    <s v="HM212421R"/>
    <s v="5RS"/>
    <s v="Turkey"/>
    <x v="0"/>
    <s v="2023"/>
    <x v="5"/>
    <s v="Navy Blazer"/>
    <s v="96% Cotton  4% Elastane"/>
    <s v="ABAGAR"/>
  </r>
  <r>
    <s v="5059747462263"/>
    <s v="Hackett London/Men/Trousers/HM212421/Vetiver/38"/>
    <n v="1"/>
    <n v="150"/>
    <n v="150"/>
    <n v="0.8"/>
    <s v="62034235"/>
    <s v="Pick"/>
    <s v="Hackett London"/>
    <s v="Textile"/>
    <x v="0"/>
    <x v="1"/>
    <s v="Trousers"/>
    <s v="Men"/>
    <x v="91"/>
    <s v="HM212421"/>
    <s v="6EP"/>
    <s v="Turkey"/>
    <x v="0"/>
    <s v="2023"/>
    <x v="3"/>
    <s v="Vetiver"/>
    <s v="96% Cotton  4% Elastane"/>
    <s v="ABAGAR"/>
  </r>
  <r>
    <s v="5059747462645"/>
    <s v="Hackett London/Men/Trousers/HM212405/Yellow/34"/>
    <n v="5"/>
    <n v="140"/>
    <n v="700"/>
    <n v="0.8"/>
    <s v="62034235"/>
    <s v="Pick"/>
    <s v="Hackett London"/>
    <s v="Textile"/>
    <x v="0"/>
    <x v="1"/>
    <s v="Trousers"/>
    <s v="Men"/>
    <x v="92"/>
    <s v="HM212405"/>
    <s v="043"/>
    <s v="Portugal"/>
    <x v="0"/>
    <s v="2023"/>
    <x v="10"/>
    <s v="Yellow"/>
    <s v="99% Cotton  1% Elastane"/>
    <s v="ABAGAR"/>
  </r>
  <r>
    <s v="5059747462720"/>
    <s v="Hackett London/Men/Trousers/HM212405R/Blue Depth/28"/>
    <n v="1"/>
    <n v="140"/>
    <n v="140"/>
    <n v="0.67"/>
    <s v="62034235"/>
    <s v="Pick"/>
    <s v="Hackett London"/>
    <s v="Textile"/>
    <x v="0"/>
    <x v="1"/>
    <s v="Trousers"/>
    <s v="Men"/>
    <x v="93"/>
    <s v="HM212405R"/>
    <s v="5SE"/>
    <s v="Portugal"/>
    <x v="0"/>
    <s v="2023"/>
    <x v="1"/>
    <s v="Blue Depth"/>
    <s v="99% Cotton  1% Elastane"/>
    <s v="ABAGAR"/>
  </r>
  <r>
    <s v="5059747463246"/>
    <s v="Hackett London/Men/Trousers/HM212405R/Slate Grey/38"/>
    <n v="1"/>
    <n v="140"/>
    <n v="140"/>
    <n v="0.72"/>
    <s v="62034235"/>
    <s v="Pick"/>
    <s v="Hackett London"/>
    <s v="Textile"/>
    <x v="0"/>
    <x v="1"/>
    <s v="Trousers"/>
    <s v="Men"/>
    <x v="94"/>
    <s v="HM212405R"/>
    <s v="955"/>
    <s v="Portugal"/>
    <x v="0"/>
    <s v="2023"/>
    <x v="3"/>
    <s v="Slate Grey"/>
    <s v="99% Cotton  1% Elastane"/>
    <s v="ABAGAR"/>
  </r>
  <r>
    <s v="5059747463253"/>
    <s v="Hackett London/Men/Trousers/HM212405R/Slate Grey/40"/>
    <n v="1"/>
    <n v="140"/>
    <n v="140"/>
    <n v="0.72"/>
    <s v="62034235"/>
    <s v="Pick"/>
    <s v="Hackett London"/>
    <s v="Textile"/>
    <x v="0"/>
    <x v="1"/>
    <s v="Trousers"/>
    <s v="Men"/>
    <x v="94"/>
    <s v="HM212405R"/>
    <s v="955"/>
    <s v="Portugal"/>
    <x v="0"/>
    <s v="2023"/>
    <x v="2"/>
    <s v="Slate Grey"/>
    <s v="99% Cotton  1% Elastane"/>
    <s v="ABAGAR"/>
  </r>
  <r>
    <s v="5059747464465"/>
    <s v="Hackett London/Men/Trousers/HM212428L/Tan Brown/34"/>
    <n v="1"/>
    <n v="160"/>
    <n v="160"/>
    <n v="0.72"/>
    <s v="62034235"/>
    <s v="Pick"/>
    <s v="Hackett London"/>
    <s v="Textile"/>
    <x v="0"/>
    <x v="1"/>
    <s v="Trousers"/>
    <s v="Men"/>
    <x v="95"/>
    <s v="HM212428L"/>
    <s v="869"/>
    <s v="Portugal"/>
    <x v="0"/>
    <s v="2023"/>
    <x v="10"/>
    <s v="Tan Brown"/>
    <s v="58% Cotton  40% Tencel  2% Elastane"/>
    <s v="ABAGAR"/>
  </r>
  <r>
    <s v="5059747469040"/>
    <s v="Hackett London/Men/Trousers/HM212437/Navy/30"/>
    <n v="3"/>
    <n v="130"/>
    <n v="390"/>
    <n v="0.8"/>
    <s v="62034235"/>
    <s v="Pick"/>
    <s v="Hackett London"/>
    <s v="Textile"/>
    <x v="0"/>
    <x v="1"/>
    <s v="Trousers"/>
    <s v="Men"/>
    <x v="96"/>
    <s v="HM212437"/>
    <s v="595"/>
    <s v="Tunisia"/>
    <x v="0"/>
    <s v="2023"/>
    <x v="9"/>
    <s v="Navy"/>
    <s v="69% Cotton  31% Linen"/>
    <s v="ABAGAR"/>
  </r>
  <r>
    <s v="5059747469071"/>
    <s v="Hackett London/Men/Trousers/HM212437/Navy/33"/>
    <n v="1"/>
    <n v="130"/>
    <n v="130"/>
    <n v="0.8"/>
    <s v="62034235"/>
    <s v="Pick"/>
    <s v="Hackett London"/>
    <s v="Textile"/>
    <x v="0"/>
    <x v="1"/>
    <s v="Trousers"/>
    <s v="Men"/>
    <x v="96"/>
    <s v="HM212437"/>
    <s v="595"/>
    <s v="Tunisia"/>
    <x v="0"/>
    <s v="2023"/>
    <x v="21"/>
    <s v="Navy"/>
    <s v="69% Cotton  31% Linen"/>
    <s v="ABAGAR"/>
  </r>
  <r>
    <s v="5059747469088"/>
    <s v="Hackett London/Men/Trousers/HM212437/Navy/34"/>
    <n v="1"/>
    <n v="130"/>
    <n v="130"/>
    <n v="0.8"/>
    <s v="62034235"/>
    <s v="Pick"/>
    <s v="Hackett London"/>
    <s v="Textile"/>
    <x v="0"/>
    <x v="1"/>
    <s v="Trousers"/>
    <s v="Men"/>
    <x v="96"/>
    <s v="HM212437"/>
    <s v="595"/>
    <s v="Tunisia"/>
    <x v="0"/>
    <s v="2023"/>
    <x v="10"/>
    <s v="Navy"/>
    <s v="69% Cotton  31% Linen"/>
    <s v="ABAGAR"/>
  </r>
  <r>
    <s v="5059747469941"/>
    <s v="Hackett London/Men/Trousers/HM212408L/Slate Grey/36"/>
    <n v="1"/>
    <n v="150"/>
    <n v="150"/>
    <n v="0.67"/>
    <s v="62034235"/>
    <s v="Pick"/>
    <s v="Hackett London"/>
    <s v="Textile"/>
    <x v="0"/>
    <x v="1"/>
    <s v="Trousers"/>
    <s v="Men"/>
    <x v="97"/>
    <s v="HM212408L"/>
    <s v="955"/>
    <s v="Tunisia"/>
    <x v="0"/>
    <s v="2023"/>
    <x v="6"/>
    <s v="Slate Grey"/>
    <s v="96% Cotton  4% Elastane"/>
    <s v="ABAGAR"/>
  </r>
  <r>
    <s v="5059747471852"/>
    <s v="Hackett London/Men/Blazers/HM443178L/Navy/40"/>
    <n v="1"/>
    <n v="590"/>
    <n v="590"/>
    <n v="1.18"/>
    <s v="62033100"/>
    <s v="Pick"/>
    <s v="Hackett London"/>
    <s v="Textile"/>
    <x v="0"/>
    <x v="2"/>
    <s v="Jackets"/>
    <s v="Men"/>
    <x v="98"/>
    <s v="HM443178L"/>
    <s v="595"/>
    <s v="Ukraine"/>
    <x v="0"/>
    <s v="2023"/>
    <x v="2"/>
    <s v="Navy"/>
    <s v="58% Wool  42% Linen"/>
    <s v="ABAGAR"/>
  </r>
  <r>
    <s v="5059747472347"/>
    <s v="Hackett London/Men/Blazers/HM443176R/Navy/White/48"/>
    <n v="1"/>
    <n v="490"/>
    <n v="490"/>
    <n v="1.18"/>
    <s v="62033290"/>
    <s v="Pick"/>
    <s v="Hackett London"/>
    <s v="Textile"/>
    <x v="0"/>
    <x v="2"/>
    <s v="Jackets"/>
    <s v="Men"/>
    <x v="99"/>
    <s v="HM443176R"/>
    <s v="5DJ"/>
    <s v="Portugal"/>
    <x v="0"/>
    <s v="2023"/>
    <x v="25"/>
    <s v="Navy/White"/>
    <s v="100% Cotton"/>
    <s v="ABAGAR"/>
  </r>
  <r>
    <s v="5059747473313"/>
    <s v="Hackett London/Men/Blazers/HM443165R/Green/Beige/44"/>
    <n v="9"/>
    <n v="490"/>
    <n v="1960"/>
    <n v="1.18"/>
    <s v="62033290"/>
    <s v="Pick"/>
    <s v="Hackett London"/>
    <s v="Textile"/>
    <x v="0"/>
    <x v="2"/>
    <s v="Jackets"/>
    <s v="Men"/>
    <x v="100"/>
    <s v="HM443165R"/>
    <s v="6HP"/>
    <s v="Romania"/>
    <x v="0"/>
    <s v="2023"/>
    <x v="5"/>
    <s v="Green/Beige"/>
    <s v="100% Cotton"/>
    <s v="ABAGAR"/>
  </r>
  <r>
    <s v="5059747473580"/>
    <s v="Hackett London/Men/Blazers/HM443164R/Light Grey/44"/>
    <n v="4"/>
    <n v="590"/>
    <n v="590"/>
    <n v="1.18"/>
    <s v="62033290"/>
    <s v="Pick"/>
    <s v="Hackett London"/>
    <s v="Textile"/>
    <x v="0"/>
    <x v="2"/>
    <s v="Jackets"/>
    <s v="Men"/>
    <x v="101"/>
    <s v="HM443164R"/>
    <s v="905"/>
    <s v="Romania"/>
    <x v="0"/>
    <s v="2023"/>
    <x v="5"/>
    <s v="Light Grey"/>
    <s v="95% Cotton  5% Elastane"/>
    <s v="ABAGAR"/>
  </r>
  <r>
    <s v="5059747473597"/>
    <s v="Hackett London/Men/Blazers/HM443164R/Light Grey/46"/>
    <n v="4"/>
    <n v="590"/>
    <n v="590"/>
    <n v="1.18"/>
    <s v="62033290"/>
    <s v="Pick"/>
    <s v="Hackett London"/>
    <s v="Textile"/>
    <x v="0"/>
    <x v="2"/>
    <s v="Jackets"/>
    <s v="Men"/>
    <x v="101"/>
    <s v="HM443164R"/>
    <s v="905"/>
    <s v="Romania"/>
    <x v="0"/>
    <s v="2023"/>
    <x v="7"/>
    <s v="Light Grey"/>
    <s v="95% Cotton  5% Elastane"/>
    <s v="ABAGAR"/>
  </r>
  <r>
    <s v="5059747474983"/>
    <s v="Hackett London/Men/Blazers/HM443160R/Dark Green/36"/>
    <n v="1"/>
    <n v="390"/>
    <n v="390"/>
    <n v="1.18"/>
    <s v="62033290"/>
    <s v="Pick"/>
    <s v="Hackett London"/>
    <s v="Textile"/>
    <x v="0"/>
    <x v="2"/>
    <s v="Jackets"/>
    <s v="Men"/>
    <x v="102"/>
    <s v="HM443160R"/>
    <s v="675"/>
    <s v="Portugal"/>
    <x v="0"/>
    <s v="2023"/>
    <x v="6"/>
    <s v="Dark Green"/>
    <s v="58% Cotton  40% Tencel  2% Elastane"/>
    <s v="ABAGAR"/>
  </r>
  <r>
    <s v="5059747475188"/>
    <s v="Hackett London/Men/Blazers/HM443160R/Slate Grey/40"/>
    <n v="4"/>
    <n v="390"/>
    <n v="390"/>
    <n v="1.18"/>
    <s v="62033290"/>
    <s v="Pick"/>
    <s v="Hackett London"/>
    <s v="Textile"/>
    <x v="0"/>
    <x v="2"/>
    <s v="Jackets"/>
    <s v="Men"/>
    <x v="103"/>
    <s v="HM443160R"/>
    <s v="955"/>
    <s v="Portugal"/>
    <x v="0"/>
    <s v="2023"/>
    <x v="2"/>
    <s v="Slate Grey"/>
    <s v="58% Cotton  40% Tencel  2% Elastane"/>
    <s v="ABAGAR"/>
  </r>
  <r>
    <s v="5059747475195"/>
    <s v="Hackett London/Men/Blazers/HM443160R/Slate Grey/42"/>
    <n v="7"/>
    <n v="390"/>
    <n v="390"/>
    <n v="1.18"/>
    <s v="62033290"/>
    <s v="Pick"/>
    <s v="Hackett London"/>
    <s v="Textile"/>
    <x v="0"/>
    <x v="2"/>
    <s v="Jackets"/>
    <s v="Men"/>
    <x v="103"/>
    <s v="HM443160R"/>
    <s v="955"/>
    <s v="Portugal"/>
    <x v="0"/>
    <s v="2023"/>
    <x v="14"/>
    <s v="Slate Grey"/>
    <s v="58% Cotton  40% Tencel  2% Elastane"/>
    <s v="ABAGAR"/>
  </r>
  <r>
    <s v="5059747477878"/>
    <s v="Hackett London/Men/Blazers/HM443185R/Beige/38"/>
    <n v="4"/>
    <n v="450"/>
    <n v="450"/>
    <n v="1.0900000000000001"/>
    <s v="62033290"/>
    <s v="Pick"/>
    <s v="Hackett London"/>
    <s v="Textile"/>
    <x v="0"/>
    <x v="2"/>
    <s v="Jackets"/>
    <s v="Men"/>
    <x v="104"/>
    <s v="HM443185R"/>
    <s v="844"/>
    <s v="Portugal"/>
    <x v="0"/>
    <s v="2023"/>
    <x v="3"/>
    <s v="Beige"/>
    <s v="100% Cotton"/>
    <s v="ABAGAR"/>
  </r>
  <r>
    <s v="5059747483183"/>
    <s v="Hackett London/Men/Blazers/HM443171R/White/44"/>
    <n v="3"/>
    <n v="450"/>
    <n v="450"/>
    <n v="1.0900000000000001"/>
    <s v="62033100"/>
    <s v="Pick"/>
    <s v="Hackett London"/>
    <s v="Textile"/>
    <x v="0"/>
    <x v="2"/>
    <s v="Jackets"/>
    <s v="Men"/>
    <x v="105"/>
    <s v="HM443171R"/>
    <s v="800"/>
    <s v="Ukraine"/>
    <x v="0"/>
    <s v="2023"/>
    <x v="5"/>
    <s v="White"/>
    <s v="99% Cotton  1% Elastane"/>
    <s v="ABAGAR"/>
  </r>
  <r>
    <s v="5059747484241"/>
    <s v="Hackett London/Men/Jackets/HM443166/-/40"/>
    <n v="27"/>
    <n v="590"/>
    <n v="5310"/>
    <n v="1.3"/>
    <s v="62033990"/>
    <s v="Pick"/>
    <s v="Hackett London"/>
    <s v="Textile"/>
    <x v="0"/>
    <x v="0"/>
    <s v="Jackets"/>
    <s v="Men"/>
    <x v="106"/>
    <s v="HM443166"/>
    <s v="9OA"/>
    <s v="Ukraine"/>
    <x v="0"/>
    <s v="2023"/>
    <x v="2"/>
    <s v="-"/>
    <s v="50% Wool  50% Linen"/>
    <s v="ABAGAR"/>
  </r>
  <r>
    <s v="5059747314838"/>
    <s v="Hackett London/Men/Trousers/HM212384R/Sand Beige/38"/>
    <n v="1"/>
    <n v="130"/>
    <n v="130"/>
    <n v="0.67"/>
    <s v="62034235"/>
    <s v="Pick"/>
    <s v="Hackett London"/>
    <s v="Textile"/>
    <x v="0"/>
    <x v="1"/>
    <s v="Trousers"/>
    <s v="Men"/>
    <x v="107"/>
    <s v="HM212384R"/>
    <s v="847"/>
    <s v="Turkey"/>
    <x v="0"/>
    <s v="2021"/>
    <x v="3"/>
    <s v="Sand Beige"/>
    <s v="97% Cotton  3% Elastane"/>
    <s v="ABAGAR"/>
  </r>
  <r>
    <s v="5059747316658"/>
    <s v="Hackett London/Men/Trousers/HM212382L/Stone Beige/38"/>
    <n v="1"/>
    <n v="130"/>
    <n v="130"/>
    <n v="0.72"/>
    <s v="62034235"/>
    <s v="Pick"/>
    <s v="Hackett London"/>
    <s v="Textile"/>
    <x v="0"/>
    <x v="1"/>
    <s v="Trousers"/>
    <s v="Men"/>
    <x v="108"/>
    <s v="HM212382L"/>
    <s v="836"/>
    <s v="Turkey"/>
    <x v="0"/>
    <s v="2021"/>
    <x v="3"/>
    <s v="Stone Beige"/>
    <s v="97% Cotton  3% Elastane"/>
    <s v="ABAGAR"/>
  </r>
  <r>
    <s v="5059747318614"/>
    <s v="Hackett London/Men/Trousers/HM212383L/Stone Beige/38"/>
    <n v="1"/>
    <n v="130"/>
    <n v="130"/>
    <n v="0.72"/>
    <s v="62034235"/>
    <s v="Pick"/>
    <s v="Hackett London"/>
    <s v="Textile"/>
    <x v="0"/>
    <x v="1"/>
    <s v="Trousers"/>
    <s v="Men"/>
    <x v="109"/>
    <s v="HM212383L"/>
    <s v="836"/>
    <s v="Turkey"/>
    <x v="0"/>
    <s v="2021"/>
    <x v="3"/>
    <s v="Stone Beige"/>
    <s v="97% Cotton  3% Elastane"/>
    <s v="ABAGAR"/>
  </r>
  <r>
    <s v="5059747320365"/>
    <s v="Hackett London/Men/Trousers/HM212384L/Sand Beige/38"/>
    <n v="1"/>
    <n v="130"/>
    <n v="130"/>
    <n v="0.67"/>
    <s v="62034235"/>
    <s v="Pick"/>
    <s v="Hackett London"/>
    <s v="Textile"/>
    <x v="0"/>
    <x v="1"/>
    <s v="Trousers"/>
    <s v="Men"/>
    <x v="110"/>
    <s v="HM212384L"/>
    <s v="847"/>
    <s v="Turkey"/>
    <x v="0"/>
    <s v="2021"/>
    <x v="3"/>
    <s v="Sand Beige"/>
    <s v="97% Cotton  3% Elastane"/>
    <s v="ABAGAR"/>
  </r>
  <r>
    <s v="5059747514047"/>
    <s v="Hackett London/Men/T-shirts/HM500721/Lt Grey/S"/>
    <n v="1"/>
    <n v="70"/>
    <n v="70"/>
    <n v="0.25"/>
    <s v="61091000"/>
    <s v="Pick"/>
    <s v="Hackett London"/>
    <s v="Textile"/>
    <x v="0"/>
    <x v="9"/>
    <s v="SSTee"/>
    <s v="Men"/>
    <x v="111"/>
    <s v="HM500721"/>
    <s v="905"/>
    <s v="Portugal"/>
    <x v="0"/>
    <s v="2023"/>
    <x v="18"/>
    <s v="Lt Grey"/>
    <s v="50% Cotton  48% Lyocell  2% Elastane"/>
    <s v="ABAGAR"/>
  </r>
  <r>
    <s v="5059747516461"/>
    <s v="Hackett London/Men/Blazers/HM443193R/Light Blue/36"/>
    <n v="1"/>
    <n v="750"/>
    <n v="750"/>
    <n v="1.18"/>
    <s v="62033100"/>
    <s v="Pick"/>
    <s v="Hackett London"/>
    <s v="Textile"/>
    <x v="0"/>
    <x v="2"/>
    <s v="Jackets"/>
    <s v="Men"/>
    <x v="112"/>
    <s v="HM443193R"/>
    <s v="501"/>
    <s v="Romania"/>
    <x v="0"/>
    <s v="2023"/>
    <x v="6"/>
    <s v="Light Blue"/>
    <s v="71% Wool  16% Silk  13% Linen"/>
    <s v="ABAGAR"/>
  </r>
  <r>
    <s v="5059747516485"/>
    <s v="Hackett London/Men/Blazers/HM443193R/Light Blue/40"/>
    <n v="2"/>
    <n v="750"/>
    <n v="1500"/>
    <n v="1.18"/>
    <s v="62033100"/>
    <s v="Pick"/>
    <s v="Hackett London"/>
    <s v="Textile"/>
    <x v="0"/>
    <x v="2"/>
    <s v="Jackets"/>
    <s v="Men"/>
    <x v="112"/>
    <s v="HM443193R"/>
    <s v="501"/>
    <s v="Romania"/>
    <x v="0"/>
    <s v="2023"/>
    <x v="2"/>
    <s v="Light Blue"/>
    <s v="71% Wool  16% Silk  13% Linen"/>
    <s v="ABAGAR"/>
  </r>
  <r>
    <s v="5059747516492"/>
    <s v="Hackett London/Men/Blazers/HM443193R/Light Blue/42"/>
    <n v="6"/>
    <n v="750"/>
    <n v="1500"/>
    <n v="1.18"/>
    <s v="62033100"/>
    <s v="Pick"/>
    <s v="Hackett London"/>
    <s v="Textile"/>
    <x v="0"/>
    <x v="2"/>
    <s v="Jackets"/>
    <s v="Men"/>
    <x v="112"/>
    <s v="HM443193R"/>
    <s v="501"/>
    <s v="Romania"/>
    <x v="0"/>
    <s v="2023"/>
    <x v="14"/>
    <s v="Light Blue"/>
    <s v="71% Wool  16% Silk  13% Linen"/>
    <s v="ABAGAR"/>
  </r>
  <r>
    <s v="5059747516508"/>
    <s v="Hackett London/Men/Blazers/HM443193R/Light Blue/44"/>
    <n v="5"/>
    <n v="750"/>
    <n v="3000"/>
    <n v="1.18"/>
    <s v="62033100"/>
    <s v="Pick"/>
    <s v="Hackett London"/>
    <s v="Textile"/>
    <x v="0"/>
    <x v="2"/>
    <s v="Jackets"/>
    <s v="Men"/>
    <x v="112"/>
    <s v="HM443193R"/>
    <s v="501"/>
    <s v="Romania"/>
    <x v="0"/>
    <s v="2023"/>
    <x v="5"/>
    <s v="Light Blue"/>
    <s v="71% Wool  16% Silk  13% Linen"/>
    <s v="ABAGAR"/>
  </r>
  <r>
    <s v="5059747516553"/>
    <s v="Hackett London/Men/Blazers/HM443193R/Light Grey/36"/>
    <n v="1"/>
    <n v="750"/>
    <n v="750"/>
    <n v="1.18"/>
    <s v="62033100"/>
    <s v="Pick"/>
    <s v="Hackett London"/>
    <s v="Textile"/>
    <x v="0"/>
    <x v="2"/>
    <s v="Jackets"/>
    <s v="Men"/>
    <x v="113"/>
    <s v="HM443193R"/>
    <s v="905"/>
    <s v="Romania"/>
    <x v="0"/>
    <s v="2023"/>
    <x v="6"/>
    <s v="Light Grey"/>
    <s v="71% Wool  16% Silk  13% Linen"/>
    <s v="ABAGAR"/>
  </r>
  <r>
    <s v="5059747516560"/>
    <s v="Hackett London/Men/Blazers/HM443193R/Light Grey/38"/>
    <n v="3"/>
    <n v="750"/>
    <n v="1500"/>
    <n v="1.18"/>
    <s v="62033100"/>
    <s v="Pick"/>
    <s v="Hackett London"/>
    <s v="Textile"/>
    <x v="0"/>
    <x v="2"/>
    <s v="Jackets"/>
    <s v="Men"/>
    <x v="113"/>
    <s v="HM443193R"/>
    <s v="905"/>
    <s v="Romania"/>
    <x v="0"/>
    <s v="2023"/>
    <x v="3"/>
    <s v="Light Grey"/>
    <s v="71% Wool  16% Silk  13% Linen"/>
    <s v="ABAGAR"/>
  </r>
  <r>
    <s v="5059747516577"/>
    <s v="Hackett London/Men/Blazers/HM443193R/Light Grey/40"/>
    <n v="4"/>
    <n v="750"/>
    <n v="750"/>
    <n v="1.18"/>
    <s v="62033100"/>
    <s v="Pick"/>
    <s v="Hackett London"/>
    <s v="Textile"/>
    <x v="0"/>
    <x v="2"/>
    <s v="Jackets"/>
    <s v="Men"/>
    <x v="113"/>
    <s v="HM443193R"/>
    <s v="905"/>
    <s v="Romania"/>
    <x v="0"/>
    <s v="2023"/>
    <x v="2"/>
    <s v="Light Grey"/>
    <s v="71% Wool  16% Silk  13% Linen"/>
    <s v="ABAGAR"/>
  </r>
  <r>
    <s v="5059747516584"/>
    <s v="Hackett London/Men/Blazers/HM443193R/Light Grey/42"/>
    <n v="2"/>
    <n v="750"/>
    <n v="1500"/>
    <n v="1.18"/>
    <s v="62033100"/>
    <s v="Pick"/>
    <s v="Hackett London"/>
    <s v="Textile"/>
    <x v="0"/>
    <x v="2"/>
    <s v="Jackets"/>
    <s v="Men"/>
    <x v="113"/>
    <s v="HM443193R"/>
    <s v="905"/>
    <s v="Romania"/>
    <x v="0"/>
    <s v="2023"/>
    <x v="14"/>
    <s v="Light Grey"/>
    <s v="71% Wool  16% Silk  13% Linen"/>
    <s v="ABAGAR"/>
  </r>
  <r>
    <s v="5059747519189"/>
    <s v="Hackett London/Men/Blazers/HM443197R/Denim Blue/40"/>
    <n v="2"/>
    <n v="750"/>
    <n v="750"/>
    <n v="1.0900000000000001"/>
    <s v="62033100"/>
    <s v="Pick"/>
    <s v="Hackett London"/>
    <s v="Textile"/>
    <x v="0"/>
    <x v="2"/>
    <s v="Jackets"/>
    <s v="Men"/>
    <x v="114"/>
    <s v="HM443197R"/>
    <s v="5IT"/>
    <s v="Romania"/>
    <x v="0"/>
    <s v="2023"/>
    <x v="2"/>
    <s v="Denim Blue"/>
    <s v="67% Wool  20% Silk  13% Linen"/>
    <s v="ABAGAR"/>
  </r>
  <r>
    <s v="5059747520437"/>
    <s v="Hackett London/Men/Blazers/HM443195R/Sage Green/38"/>
    <n v="2"/>
    <n v="750"/>
    <n v="750"/>
    <n v="1.18"/>
    <s v="62033100"/>
    <s v="Pick"/>
    <s v="Hackett London"/>
    <s v="Textile"/>
    <x v="0"/>
    <x v="2"/>
    <s v="Jackets"/>
    <s v="Men"/>
    <x v="115"/>
    <s v="HM443195R"/>
    <s v="621"/>
    <s v="Romania"/>
    <x v="0"/>
    <s v="2023"/>
    <x v="3"/>
    <s v="Sage Green"/>
    <s v="68% Wool  18% Silk  14% Linen"/>
    <s v="ABAGAR"/>
  </r>
  <r>
    <s v="5059747520703"/>
    <s v="Hackett London/Men/Blazers/HM443194R/Tobacco Brown/38"/>
    <n v="1"/>
    <n v="750"/>
    <n v="750"/>
    <n v="1.18"/>
    <s v="62033100"/>
    <s v="Pick"/>
    <s v="Hackett London"/>
    <s v="Textile"/>
    <x v="0"/>
    <x v="2"/>
    <s v="Jackets"/>
    <s v="Men"/>
    <x v="116"/>
    <s v="HM443194R"/>
    <s v="859"/>
    <s v="Romania"/>
    <x v="0"/>
    <s v="2023"/>
    <x v="3"/>
    <s v="Tobacco Brown"/>
    <s v="68% Wool  18% Silk  14% Linen"/>
    <s v="ABAGAR"/>
  </r>
  <r>
    <s v="5059747520727"/>
    <s v="Hackett London/Men/Blazers/HM443194R/Tobacco Brown/42"/>
    <n v="2"/>
    <n v="750"/>
    <n v="750"/>
    <n v="1.18"/>
    <s v="62033100"/>
    <s v="Pick"/>
    <s v="Hackett London"/>
    <s v="Textile"/>
    <x v="0"/>
    <x v="2"/>
    <s v="Jackets"/>
    <s v="Men"/>
    <x v="116"/>
    <s v="HM443194R"/>
    <s v="859"/>
    <s v="Romania"/>
    <x v="0"/>
    <s v="2023"/>
    <x v="14"/>
    <s v="Tobacco Brown"/>
    <s v="68% Wool  18% Silk  14% Linen"/>
    <s v="ABAGAR"/>
  </r>
  <r>
    <s v="5059747520734"/>
    <s v="Hackett London/Men/Blazers/HM443194R/Tobacco Brown/44"/>
    <n v="3"/>
    <n v="750"/>
    <n v="2250"/>
    <n v="1.18"/>
    <s v="62033100"/>
    <s v="Pick"/>
    <s v="Hackett London"/>
    <s v="Textile"/>
    <x v="0"/>
    <x v="2"/>
    <s v="Jackets"/>
    <s v="Men"/>
    <x v="116"/>
    <s v="HM443194R"/>
    <s v="859"/>
    <s v="Romania"/>
    <x v="0"/>
    <s v="2023"/>
    <x v="5"/>
    <s v="Tobacco Brown"/>
    <s v="68% Wool  18% Silk  14% Linen"/>
    <s v="ABAGAR"/>
  </r>
  <r>
    <s v="5059747521434"/>
    <s v="Hackett London/Men/Blazers/HM443206R/Tobacco Brown/40"/>
    <n v="1"/>
    <n v="650"/>
    <n v="650"/>
    <n v="1.18"/>
    <s v="62033919"/>
    <s v="Pick"/>
    <s v="Hackett London"/>
    <s v="Textile"/>
    <x v="0"/>
    <x v="2"/>
    <s v="Jackets"/>
    <s v="Men"/>
    <x v="117"/>
    <s v="HM443206R"/>
    <s v="859"/>
    <s v="Serbia"/>
    <x v="0"/>
    <s v="2023"/>
    <x v="2"/>
    <s v="Tobacco Brown"/>
    <s v="59% Lyocell  23% Linen  18% Cotton"/>
    <s v="ABAGAR"/>
  </r>
  <r>
    <s v="5059747521441"/>
    <s v="Hackett London/Men/Blazers/HM443206R/Tobacco Brown/42"/>
    <n v="8"/>
    <n v="650"/>
    <n v="3250"/>
    <n v="1.18"/>
    <s v="62033919"/>
    <s v="Pick"/>
    <s v="Hackett London"/>
    <s v="Textile"/>
    <x v="0"/>
    <x v="2"/>
    <s v="Jackets"/>
    <s v="Men"/>
    <x v="117"/>
    <s v="HM443206R"/>
    <s v="859"/>
    <s v="Serbia"/>
    <x v="0"/>
    <s v="2023"/>
    <x v="14"/>
    <s v="Tobacco Brown"/>
    <s v="59% Lyocell  23% Linen  18% Cotton"/>
    <s v="ABAGAR"/>
  </r>
  <r>
    <s v="5059747527627"/>
    <s v="Hackett London/Men/Waistcoats/HM470457R/Dark Blue/38"/>
    <n v="3"/>
    <n v="290"/>
    <n v="290"/>
    <n v="0.45"/>
    <s v="62113900"/>
    <s v="Pick"/>
    <s v="Hackett London"/>
    <s v="Textile"/>
    <x v="0"/>
    <x v="3"/>
    <s v="HA M F Tailored Separates"/>
    <s v="Men"/>
    <x v="118"/>
    <s v="HM470457R"/>
    <s v="581"/>
    <s v="Romania"/>
    <x v="0"/>
    <s v="2023"/>
    <x v="3"/>
    <s v="Dark Blue"/>
    <s v="71% Wool  15% Silk  14% Linen"/>
    <s v="ABAGAR"/>
  </r>
  <r>
    <s v="5059747527634"/>
    <s v="Hackett London/Men/Waistcoats/HM470457R/Dark Blue/40"/>
    <n v="3"/>
    <n v="290"/>
    <n v="290"/>
    <n v="0.45"/>
    <s v="62113900"/>
    <s v="Pick"/>
    <s v="Hackett London"/>
    <s v="Textile"/>
    <x v="0"/>
    <x v="3"/>
    <s v="HA M F Tailored Separates"/>
    <s v="Men"/>
    <x v="118"/>
    <s v="HM470457R"/>
    <s v="581"/>
    <s v="Romania"/>
    <x v="0"/>
    <s v="2023"/>
    <x v="2"/>
    <s v="Dark Blue"/>
    <s v="71% Wool  15% Silk  14% Linen"/>
    <s v="ABAGAR"/>
  </r>
  <r>
    <s v="5059747405567"/>
    <s v="Hackett London/Men/Trousers/HM212411/Charcoal/34"/>
    <n v="1"/>
    <n v="210"/>
    <n v="420"/>
    <n v="0.8"/>
    <s v="62034110"/>
    <s v="Pick"/>
    <s v="Hackett London"/>
    <s v="Textile"/>
    <x v="0"/>
    <x v="1"/>
    <s v="Trousers"/>
    <s v="Men"/>
    <x v="51"/>
    <s v="HM212411"/>
    <s v="987"/>
    <s v="Turkey"/>
    <x v="0"/>
    <s v="2023"/>
    <x v="10"/>
    <s v="Charcoal"/>
    <s v="96% Wool  4% Elastane"/>
    <s v="ABAGAR"/>
  </r>
  <r>
    <s v="5059747406823"/>
    <s v="Hackett London/Men/Trousers/HM212413/Taupe/34"/>
    <n v="1"/>
    <n v="160"/>
    <n v="160"/>
    <n v="0.8"/>
    <s v="62034233"/>
    <s v="Pick"/>
    <s v="Hackett London"/>
    <s v="Textile"/>
    <x v="0"/>
    <x v="1"/>
    <s v="Trousers"/>
    <s v="Men"/>
    <x v="119"/>
    <s v="HM212413"/>
    <s v="951"/>
    <s v="Turkey"/>
    <x v="0"/>
    <s v="2023"/>
    <x v="10"/>
    <s v="Taupe"/>
    <s v="100% Cotton"/>
    <s v="ABAGAR"/>
  </r>
  <r>
    <s v="5059747407226"/>
    <s v="Hackett London/Men/Trousers/HM212413/Charcoal/32"/>
    <n v="1"/>
    <n v="160"/>
    <n v="160"/>
    <n v="0.8"/>
    <s v="62034233"/>
    <s v="Pick"/>
    <s v="Hackett London"/>
    <s v="Textile"/>
    <x v="0"/>
    <x v="1"/>
    <s v="Trousers"/>
    <s v="Men"/>
    <x v="52"/>
    <s v="HM212413"/>
    <s v="987"/>
    <s v="Turkey"/>
    <x v="0"/>
    <s v="2023"/>
    <x v="13"/>
    <s v="Charcoal"/>
    <s v="100% Cotton"/>
    <s v="ABAGAR"/>
  </r>
  <r>
    <s v="5059747548547"/>
    <s v="Hackett London/Men/Swimwear/HM801281/Ink/S"/>
    <n v="1"/>
    <n v="110"/>
    <n v="110"/>
    <n v="0.2"/>
    <s v="62111100"/>
    <s v="Pick"/>
    <s v="Hackett London"/>
    <s v="Textile"/>
    <x v="0"/>
    <x v="11"/>
    <s v="TrunkReg"/>
    <s v="Men"/>
    <x v="120"/>
    <s v="HM801281"/>
    <s v="591"/>
    <s v="Morocco"/>
    <x v="0"/>
    <s v="2023"/>
    <x v="18"/>
    <s v="Ink"/>
    <s v="100% Polyester"/>
    <s v="ABAGAR"/>
  </r>
  <r>
    <s v="5059747549032"/>
    <s v="Hackett London/Men/Swimwear/HM801286/Blue/S"/>
    <n v="1"/>
    <n v="110"/>
    <n v="110"/>
    <n v="0.2"/>
    <s v="62111100"/>
    <s v="Pick"/>
    <s v="Hackett London"/>
    <s v="Textile"/>
    <x v="0"/>
    <x v="11"/>
    <s v="TrunkReg"/>
    <s v="Men"/>
    <x v="121"/>
    <s v="HM801286"/>
    <s v="551"/>
    <s v="Morocco"/>
    <x v="0"/>
    <s v="2023"/>
    <x v="18"/>
    <s v="Blue"/>
    <s v="100% Polyester"/>
    <s v="ABAGAR"/>
  </r>
  <r>
    <s v="5059747408483"/>
    <s v="Hackett London/Men/Trousers/HM212414/Mushroom/32"/>
    <n v="1"/>
    <n v="160"/>
    <n v="160"/>
    <n v="0.8"/>
    <s v="62034235"/>
    <s v="Pick"/>
    <s v="Hackett London"/>
    <s v="Textile"/>
    <x v="0"/>
    <x v="1"/>
    <s v="Trousers"/>
    <s v="Men"/>
    <x v="54"/>
    <s v="HM212414"/>
    <s v="8HV"/>
    <s v="Tunisia"/>
    <x v="0"/>
    <s v="2023"/>
    <x v="13"/>
    <s v="Mushroom"/>
    <s v="97% Cotton  3% Elastane"/>
    <s v="ABAGAR"/>
  </r>
  <r>
    <s v="5059747410462"/>
    <s v="Hackett London/Men/Trousers/HM212406L/Chambry Blu/34"/>
    <n v="1"/>
    <n v="140"/>
    <n v="140"/>
    <n v="0.67"/>
    <s v="62034235"/>
    <s v="Pick"/>
    <s v="Hackett London"/>
    <s v="Textile"/>
    <x v="0"/>
    <x v="1"/>
    <s v="Trousers"/>
    <s v="Men"/>
    <x v="122"/>
    <s v="HM212406L"/>
    <s v="5MP"/>
    <s v="Turkey"/>
    <x v="0"/>
    <s v="2023"/>
    <x v="10"/>
    <s v="Chambry Blu"/>
    <s v="99% Cotton  1% Elastane"/>
    <s v="ABAGAR"/>
  </r>
  <r>
    <s v="5059747568446"/>
    <s v="Hackett London/Men/Trousers/HM212444R/Stone Beige/40"/>
    <n v="5"/>
    <n v="250"/>
    <n v="250"/>
    <n v="0.72"/>
    <s v="62034235"/>
    <s v="Pick"/>
    <s v="Hackett London"/>
    <s v="Textile"/>
    <x v="0"/>
    <x v="1"/>
    <s v="Trousers"/>
    <s v="Men"/>
    <x v="123"/>
    <s v="HM212444R"/>
    <s v="836"/>
    <s v="Turkey"/>
    <x v="0"/>
    <s v="2023"/>
    <x v="2"/>
    <s v="Stone Beige"/>
    <s v="96% Cotton  4% Elastane"/>
    <s v="ABAGAR"/>
  </r>
  <r>
    <s v="5059747569436"/>
    <s v="Hackett London/Men/Trousers/HM212445R/Ecru White/42"/>
    <n v="1"/>
    <n v="230"/>
    <n v="230"/>
    <n v="0.67"/>
    <s v="62034235"/>
    <s v="Pick"/>
    <s v="Hackett London"/>
    <s v="Textile"/>
    <x v="0"/>
    <x v="1"/>
    <s v="Trousers"/>
    <s v="Men"/>
    <x v="124"/>
    <s v="HM212445R"/>
    <s v="814"/>
    <s v="Turkey"/>
    <x v="0"/>
    <s v="2023"/>
    <x v="14"/>
    <s v="Ecru White"/>
    <s v="55% Cotton  45% Linen"/>
    <s v="ABAGAR"/>
  </r>
  <r>
    <s v="5059747570159"/>
    <s v="Hackett London/Men/Accessories/HM053526/Sand Beige/One Size"/>
    <n v="1"/>
    <n v="80"/>
    <n v="80"/>
    <n v="0.05"/>
    <s v="62152000"/>
    <s v="Pick"/>
    <s v="Hackett London"/>
    <s v="Accessories"/>
    <x v="0"/>
    <x v="6"/>
    <s v="Ties"/>
    <s v="Men"/>
    <x v="125"/>
    <s v="HM053526"/>
    <s v="847"/>
    <s v="Italy"/>
    <x v="0"/>
    <s v="2023"/>
    <x v="15"/>
    <s v="Sand Beige"/>
    <s v="100% Linen"/>
    <s v="ABAGAR"/>
  </r>
  <r>
    <s v="5059747410950"/>
    <s v="Hackett London/Men/Trousers/HM212407/-/34"/>
    <n v="3"/>
    <n v="140"/>
    <n v="140"/>
    <n v="0.8"/>
    <s v="62034235"/>
    <s v="Pick"/>
    <s v="Hackett London"/>
    <s v="Textile"/>
    <x v="0"/>
    <x v="1"/>
    <s v="Trousers"/>
    <s v="Men"/>
    <x v="58"/>
    <s v="HM212407"/>
    <s v="5MP"/>
    <s v="Tunisia"/>
    <x v="0"/>
    <s v="2023"/>
    <x v="10"/>
    <s v="-"/>
    <s v="99% Cotton  1% Elastane"/>
    <s v="ABAGAR"/>
  </r>
  <r>
    <s v="5059747410974"/>
    <s v="Hackett London/Men/Trousers/HM212407L/Chambry Blu/36"/>
    <n v="2"/>
    <n v="140"/>
    <n v="140"/>
    <n v="0.72"/>
    <s v="62034235"/>
    <s v="Pick"/>
    <s v="Hackett London"/>
    <s v="Textile"/>
    <x v="0"/>
    <x v="1"/>
    <s v="Trousers"/>
    <s v="Men"/>
    <x v="126"/>
    <s v="HM212407L"/>
    <s v="5MP"/>
    <s v="Tunisia"/>
    <x v="0"/>
    <s v="2023"/>
    <x v="6"/>
    <s v="Chambry Blu"/>
    <s v="99% Cotton  1% Elastane"/>
    <s v="ABAGAR"/>
  </r>
  <r>
    <s v="5059747411117"/>
    <s v="Hackett London/Men/Trousers/HM212407/-/36"/>
    <n v="3"/>
    <n v="140"/>
    <n v="280"/>
    <n v="0.8"/>
    <s v="62034235"/>
    <s v="Pick"/>
    <s v="Hackett London"/>
    <s v="Textile"/>
    <x v="0"/>
    <x v="1"/>
    <s v="Trousers"/>
    <s v="Men"/>
    <x v="58"/>
    <s v="HM212407"/>
    <s v="5MP"/>
    <s v="Tunisia"/>
    <x v="0"/>
    <s v="2023"/>
    <x v="6"/>
    <s v="-"/>
    <s v="99% Cotton  1% Elastane"/>
    <s v="ABAGAR"/>
  </r>
  <r>
    <s v="5059747411148"/>
    <s v="Hackett London/Men/Trousers/HM212407/-/40"/>
    <n v="9"/>
    <n v="140"/>
    <n v="420"/>
    <n v="0.8"/>
    <s v="62034235"/>
    <s v="Pick"/>
    <s v="Hackett London"/>
    <s v="Textile"/>
    <x v="0"/>
    <x v="1"/>
    <s v="Trousers"/>
    <s v="Men"/>
    <x v="58"/>
    <s v="HM212407"/>
    <s v="5MP"/>
    <s v="Tunisia"/>
    <x v="0"/>
    <s v="2023"/>
    <x v="2"/>
    <s v="-"/>
    <s v="99% Cotton  1% Elastane"/>
    <s v="ABAGAR"/>
  </r>
  <r>
    <s v="5059747411902"/>
    <s v="Hackett London/Men/Trousers/HM212408R/Taupe Beige/38"/>
    <n v="2"/>
    <n v="150"/>
    <n v="150"/>
    <n v="0.72"/>
    <s v="62034235"/>
    <s v="Pick"/>
    <s v="Hackett London"/>
    <s v="Textile"/>
    <x v="0"/>
    <x v="1"/>
    <s v="Trousers"/>
    <s v="Men"/>
    <x v="60"/>
    <s v="HM212408R"/>
    <s v="951"/>
    <s v="Tunisia"/>
    <x v="0"/>
    <s v="2023"/>
    <x v="3"/>
    <s v="Taupe Beige"/>
    <s v="96% Cotton  4% Elastane"/>
    <s v="ABAGAR"/>
  </r>
  <r>
    <s v="5059747412121"/>
    <s v="Hackett London/Men/Trousers/HM212409L/Taupe Beige/32"/>
    <n v="1"/>
    <n v="150"/>
    <n v="150"/>
    <n v="0.72"/>
    <s v="62034235"/>
    <s v="Pick"/>
    <s v="Hackett London"/>
    <s v="Textile"/>
    <x v="0"/>
    <x v="1"/>
    <s v="Trousers"/>
    <s v="Men"/>
    <x v="127"/>
    <s v="HM212409L"/>
    <s v="951"/>
    <s v="Tunisia"/>
    <x v="0"/>
    <s v="2023"/>
    <x v="13"/>
    <s v="Taupe Beige"/>
    <s v="96% Cotton  4% Elastane"/>
    <s v="ABAGAR"/>
  </r>
  <r>
    <s v="5059747586327"/>
    <s v="Hackett London/Men/Blazers/HM443216R/Navy/44"/>
    <n v="2"/>
    <n v="750"/>
    <n v="750"/>
    <n v="1.18"/>
    <s v="62031100"/>
    <s v="Pick"/>
    <s v="Hackett London"/>
    <s v="Textile"/>
    <x v="0"/>
    <x v="2"/>
    <s v="Jackets"/>
    <s v="Men"/>
    <x v="128"/>
    <s v="HM443216R"/>
    <s v="595"/>
    <s v="Italy"/>
    <x v="0"/>
    <s v="2023"/>
    <x v="5"/>
    <s v="Navy"/>
    <s v="55% Linen  25% Silk  20% Cotton"/>
    <s v="ABAGAR"/>
  </r>
  <r>
    <s v="5059747412893"/>
    <s v="Hackett London/Men/Trousers/HM212409R/Taupe Beige/40"/>
    <n v="1"/>
    <n v="150"/>
    <n v="150"/>
    <n v="0.72"/>
    <s v="62034235"/>
    <s v="Pick"/>
    <s v="Hackett London"/>
    <s v="Textile"/>
    <x v="0"/>
    <x v="1"/>
    <s v="Trousers"/>
    <s v="Men"/>
    <x v="129"/>
    <s v="HM212409R"/>
    <s v="951"/>
    <s v="Tunisia"/>
    <x v="0"/>
    <s v="2023"/>
    <x v="2"/>
    <s v="Taupe Beige"/>
    <s v="96% Cotton  4% Elastane"/>
    <s v="ABAGAR"/>
  </r>
  <r>
    <s v="5059747413982"/>
    <s v="Hackett London/Men/Jackets/HM443146/Taupe/40"/>
    <n v="1"/>
    <n v="450"/>
    <n v="450"/>
    <n v="1.3"/>
    <s v="62033290"/>
    <s v="Pick"/>
    <s v="Hackett London"/>
    <s v="Textile"/>
    <x v="0"/>
    <x v="0"/>
    <s v="Jackets"/>
    <s v="Men"/>
    <x v="130"/>
    <s v="HM443146"/>
    <s v="951"/>
    <s v="Portugal"/>
    <x v="0"/>
    <s v="2023"/>
    <x v="2"/>
    <s v="Taupe"/>
    <s v="100% Cotton"/>
    <s v="ABAGAR"/>
  </r>
  <r>
    <s v="5059747414002"/>
    <s v="Hackett London/Men/Blazers/HM443146R/Taupe Beige/44"/>
    <n v="4"/>
    <n v="450"/>
    <n v="450"/>
    <n v="1.0900000000000001"/>
    <s v="62033290"/>
    <s v="Pick"/>
    <s v="Hackett London"/>
    <s v="Textile"/>
    <x v="0"/>
    <x v="2"/>
    <s v="Jackets"/>
    <s v="Men"/>
    <x v="62"/>
    <s v="HM443146R"/>
    <s v="951"/>
    <s v="Portugal"/>
    <x v="0"/>
    <s v="2023"/>
    <x v="5"/>
    <s v="Taupe Beige"/>
    <s v="100% Cotton"/>
    <s v="ABAGAR"/>
  </r>
  <r>
    <s v="5059747415689"/>
    <s v="Hackett London/Men/Knitwear/HM702909/Stone/S"/>
    <n v="5"/>
    <n v="170"/>
    <n v="680"/>
    <n v="0.18"/>
    <s v="61101130"/>
    <s v="Pick"/>
    <s v="Hackett London"/>
    <s v="Textile"/>
    <x v="0"/>
    <x v="8"/>
    <s v="Sweater"/>
    <s v="Men"/>
    <x v="131"/>
    <s v="HM702909"/>
    <s v="836"/>
    <s v="China"/>
    <x v="0"/>
    <s v="2023"/>
    <x v="18"/>
    <s v="Stone"/>
    <s v="70% Wool  20% Silk  10% Cashmere"/>
    <s v="ABAGAR"/>
  </r>
  <r>
    <s v="5059747589731"/>
    <s v="Hackett London/Men/T-shirts/HM500730/-/S"/>
    <n v="1"/>
    <n v="60"/>
    <n v="60"/>
    <n v="0.17"/>
    <s v="61091000"/>
    <s v="Pick"/>
    <s v="Hackett London"/>
    <s v="Textile"/>
    <x v="0"/>
    <x v="9"/>
    <s v="SSTee"/>
    <s v="Men"/>
    <x v="132"/>
    <s v="HM500730"/>
    <s v="206"/>
    <s v="Portugal"/>
    <x v="0"/>
    <s v="2023"/>
    <x v="18"/>
    <s v="-"/>
    <s v="100% Cotton"/>
    <s v="ABAGAR"/>
  </r>
  <r>
    <s v="5059747597613"/>
    <s v="Hackett London/Men/Blazers/HM443218R/White/40"/>
    <n v="5"/>
    <n v="390"/>
    <n v="390"/>
    <n v="1.0900000000000001"/>
    <s v="62033290"/>
    <s v="Pick"/>
    <s v="Hackett London"/>
    <s v="Textile"/>
    <x v="0"/>
    <x v="2"/>
    <s v="Jackets"/>
    <s v="Men"/>
    <x v="133"/>
    <s v="HM443218R"/>
    <s v="800"/>
    <s v="Ukraine"/>
    <x v="0"/>
    <s v="2023"/>
    <x v="2"/>
    <s v="White"/>
    <s v="100% Viscose"/>
    <s v="ABAGAR"/>
  </r>
  <r>
    <s v="5059747597637"/>
    <s v="Hackett London/Men/Jackets/HM443218/White/44"/>
    <n v="9"/>
    <n v="390"/>
    <n v="1560"/>
    <n v="1.3"/>
    <s v="62033290"/>
    <s v="Pick"/>
    <s v="Hackett London"/>
    <s v="Textile"/>
    <x v="0"/>
    <x v="0"/>
    <s v="Jackets"/>
    <s v="Men"/>
    <x v="134"/>
    <s v="HM443218"/>
    <s v="800"/>
    <s v="Ukraine"/>
    <x v="0"/>
    <s v="2023"/>
    <x v="5"/>
    <s v="White"/>
    <s v="100% Viscose"/>
    <s v="ABAGAR"/>
  </r>
  <r>
    <s v="5059747599518"/>
    <s v="Hackett London/Men/Knitwear/HM702955/Brightnavy/L"/>
    <n v="1"/>
    <n v="330"/>
    <n v="330"/>
    <n v="0.27"/>
    <s v="61101210"/>
    <s v="Bulk"/>
    <s v="Hackett London"/>
    <s v="Textile"/>
    <x v="0"/>
    <x v="8"/>
    <s v="Knitwear"/>
    <s v="Men"/>
    <x v="135"/>
    <s v="HM702955"/>
    <s v="5CR"/>
    <s v="Turkey"/>
    <x v="0"/>
    <s v="2023"/>
    <x v="16"/>
    <s v="Brightnavy"/>
    <s v="70% Cashmere  30% Silk"/>
    <s v="ABAGAR"/>
  </r>
  <r>
    <s v="5059747603147"/>
    <s v="Hackett London/Men/Trousers/HM212429/Cream/30"/>
    <n v="1"/>
    <n v="160"/>
    <n v="160"/>
    <n v="0.8"/>
    <s v="62034235"/>
    <s v="Pick"/>
    <s v="Hackett London"/>
    <s v="Textile"/>
    <x v="0"/>
    <x v="1"/>
    <s v="Trousers"/>
    <s v="Men"/>
    <x v="136"/>
    <s v="HM212429"/>
    <s v="818"/>
    <s v="Tunisia"/>
    <x v="0"/>
    <s v="2023"/>
    <x v="9"/>
    <s v="Cream"/>
    <s v="99% Cotton  1% Elastane"/>
    <s v="ABAGAR"/>
  </r>
  <r>
    <s v="5059747603154"/>
    <s v="Hackett London/Men/Trousers/HM212429/Cream/31"/>
    <n v="1"/>
    <n v="160"/>
    <n v="160"/>
    <n v="0.8"/>
    <s v="62034235"/>
    <s v="Pick"/>
    <s v="Hackett London"/>
    <s v="Textile"/>
    <x v="0"/>
    <x v="1"/>
    <s v="Trousers"/>
    <s v="Men"/>
    <x v="136"/>
    <s v="HM212429"/>
    <s v="818"/>
    <s v="Tunisia"/>
    <x v="0"/>
    <s v="2023"/>
    <x v="24"/>
    <s v="Cream"/>
    <s v="99% Cotton  1% Elastane"/>
    <s v="ABAGAR"/>
  </r>
  <r>
    <s v="5059747603468"/>
    <s v="Hackett London/Men/Trousers/HM212429L/Cream White/34"/>
    <n v="1"/>
    <n v="160"/>
    <n v="160"/>
    <n v="0.67"/>
    <s v="62034235"/>
    <s v="Pick"/>
    <s v="Hackett London"/>
    <s v="Textile"/>
    <x v="0"/>
    <x v="1"/>
    <s v="Trousers"/>
    <s v="Men"/>
    <x v="137"/>
    <s v="HM212429L"/>
    <s v="818"/>
    <s v="Tunisia"/>
    <x v="0"/>
    <s v="2023"/>
    <x v="10"/>
    <s v="Cream White"/>
    <s v="99% Cotton  1% Elastane"/>
    <s v="ABAGAR"/>
  </r>
  <r>
    <s v="5059747604212"/>
    <s v="Hackett London/Men/Trousers/HM212422R/Orange/40"/>
    <n v="1"/>
    <n v="160"/>
    <n v="160"/>
    <n v="0.67"/>
    <s v="62034235"/>
    <s v="Pick"/>
    <s v="Hackett London"/>
    <s v="Textile"/>
    <x v="0"/>
    <x v="1"/>
    <s v="Trousers"/>
    <s v="Men"/>
    <x v="138"/>
    <s v="HM212422R"/>
    <s v="135"/>
    <s v="Turkey"/>
    <x v="0"/>
    <s v="2023"/>
    <x v="2"/>
    <s v="Orange"/>
    <s v="50% Cotton  30% Linen  20% Tencel"/>
    <s v="ABAGAR"/>
  </r>
  <r>
    <s v="5059747605776"/>
    <s v="Hackett London/Men/Trousers/HM212406/Orange/34"/>
    <n v="2"/>
    <n v="140"/>
    <n v="140"/>
    <n v="0.8"/>
    <s v="62034235"/>
    <s v="Pick"/>
    <s v="Hackett London"/>
    <s v="Textile"/>
    <x v="0"/>
    <x v="1"/>
    <s v="Trousers"/>
    <s v="Men"/>
    <x v="139"/>
    <s v="HM212406"/>
    <s v="135"/>
    <s v="Turkey"/>
    <x v="0"/>
    <s v="2023"/>
    <x v="10"/>
    <s v="Orange"/>
    <s v="99% Cotton  1% Elastane"/>
    <s v="ABAGAR"/>
  </r>
  <r>
    <s v="5059747605899"/>
    <s v="Hackett London/Men/Trousers/HM212406/Lt Pink/32"/>
    <n v="5"/>
    <n v="140"/>
    <n v="140"/>
    <n v="0.8"/>
    <s v="62034235"/>
    <s v="Pick"/>
    <s v="Hackett London"/>
    <s v="Textile"/>
    <x v="0"/>
    <x v="1"/>
    <s v="Trousers"/>
    <s v="Men"/>
    <x v="140"/>
    <s v="HM212406"/>
    <s v="315"/>
    <s v="Turkey"/>
    <x v="0"/>
    <s v="2023"/>
    <x v="13"/>
    <s v="Lt Pink"/>
    <s v="99% Cotton  1% Elastane"/>
    <s v="ABAGAR"/>
  </r>
  <r>
    <s v="5059747607312"/>
    <s v="Hackett London/Men/Trousers/HM212405/Orange/34"/>
    <n v="2"/>
    <n v="140"/>
    <n v="140"/>
    <n v="0.8"/>
    <s v="62034235"/>
    <s v="Pick"/>
    <s v="Hackett London"/>
    <s v="Textile"/>
    <x v="0"/>
    <x v="1"/>
    <s v="Trousers"/>
    <s v="Men"/>
    <x v="141"/>
    <s v="HM212405"/>
    <s v="135"/>
    <s v="Portugal"/>
    <x v="0"/>
    <s v="2023"/>
    <x v="10"/>
    <s v="Orange"/>
    <s v="99% Cotton  1% Elastane"/>
    <s v="ABAGAR"/>
  </r>
  <r>
    <s v="5059747607336"/>
    <s v="Hackett London/Men/Trousers/HM212405/Orange/36"/>
    <n v="2"/>
    <n v="140"/>
    <n v="280"/>
    <n v="0.8"/>
    <s v="62034235"/>
    <s v="Pick"/>
    <s v="Hackett London"/>
    <s v="Textile"/>
    <x v="0"/>
    <x v="1"/>
    <s v="Trousers"/>
    <s v="Men"/>
    <x v="141"/>
    <s v="HM212405"/>
    <s v="135"/>
    <s v="Portugal"/>
    <x v="0"/>
    <s v="2023"/>
    <x v="6"/>
    <s v="Orange"/>
    <s v="99% Cotton  1% Elastane"/>
    <s v="ABAGAR"/>
  </r>
  <r>
    <s v="5059747607619"/>
    <s v="Hackett London/Men/Trousers/HM212405/-/36"/>
    <n v="1"/>
    <n v="140"/>
    <n v="140"/>
    <n v="0.8"/>
    <s v="62034235"/>
    <s v="Pick"/>
    <s v="Hackett London"/>
    <s v="Textile"/>
    <x v="0"/>
    <x v="1"/>
    <s v="Trousers"/>
    <s v="Men"/>
    <x v="142"/>
    <s v="HM212405"/>
    <s v="7CD"/>
    <s v="Portugal"/>
    <x v="0"/>
    <s v="2023"/>
    <x v="6"/>
    <s v="-"/>
    <s v="99% Cotton  1% Elastane"/>
    <s v="ABAGAR"/>
  </r>
  <r>
    <s v="5059747639450"/>
    <s v="Hackett London/Men/Swimwear/HMB10007/Lt Turquoise/S"/>
    <n v="1"/>
    <n v="110"/>
    <n v="110"/>
    <n v="0.17"/>
    <s v="62111100"/>
    <s v="Pick"/>
    <s v="Hackett London"/>
    <s v="Textile"/>
    <x v="0"/>
    <x v="11"/>
    <s v="TrunkReg"/>
    <s v="Men"/>
    <x v="143"/>
    <s v="HMB10007"/>
    <s v="517"/>
    <s v="Morocco"/>
    <x v="0"/>
    <s v="2023"/>
    <x v="18"/>
    <s v="Lt Turquoise"/>
    <s v="100% Nylon"/>
    <s v="ABAGAR"/>
  </r>
  <r>
    <s v="5059747639504"/>
    <s v="Hackett London/Men/Swimwear/HMB10008/French Blue/S"/>
    <n v="1"/>
    <n v="130"/>
    <n v="130"/>
    <n v="0.17"/>
    <s v="62111100"/>
    <s v="Pick"/>
    <s v="Hackett London"/>
    <s v="Textile"/>
    <x v="0"/>
    <x v="11"/>
    <s v="TrunkTld"/>
    <s v="Men"/>
    <x v="144"/>
    <s v="HMB10008"/>
    <s v="541"/>
    <s v="Morocco"/>
    <x v="0"/>
    <s v="2023"/>
    <x v="18"/>
    <s v="French Blue"/>
    <s v="100% Nylon"/>
    <s v="ABAGAR"/>
  </r>
  <r>
    <s v="5059747419670"/>
    <s v="Hackett London/Men/Blouses/HM581101/Dusty Olive/M"/>
    <n v="1"/>
    <n v="90"/>
    <n v="90"/>
    <n v="0.4"/>
    <s v="61102091"/>
    <s v="Pick"/>
    <s v="Hackett London"/>
    <s v="Textile"/>
    <x v="0"/>
    <x v="5"/>
    <s v="Crew"/>
    <s v="Men"/>
    <x v="145"/>
    <s v="HM581101"/>
    <s v="6DY"/>
    <s v="China"/>
    <x v="0"/>
    <s v="2023"/>
    <x v="17"/>
    <s v="Dusty Olive"/>
    <s v="95% Cotton  5% Elastane"/>
    <s v="ABAGAR"/>
  </r>
  <r>
    <s v="5059747420690"/>
    <s v="Hackett London/Men/Sweatshirts/HM581103/Grey Marl/XXL"/>
    <n v="1"/>
    <n v="129"/>
    <n v="129"/>
    <n v="0.4"/>
    <s v="61102010"/>
    <s v="Pick"/>
    <s v="Hackett London"/>
    <s v="Textile"/>
    <x v="0"/>
    <x v="12"/>
    <s v="Zip"/>
    <s v="Men"/>
    <x v="146"/>
    <s v="HM581103"/>
    <s v="933"/>
    <s v="China"/>
    <x v="0"/>
    <s v="2023"/>
    <x v="11"/>
    <s v="Grey Marl"/>
    <s v="95% Cotton  5% Elastane"/>
    <s v="ABAGAR"/>
  </r>
  <r>
    <s v="5059747639870"/>
    <s v="Hackett London/Men/Swimwear/HMB10012/Red/XXL"/>
    <n v="1"/>
    <n v="95"/>
    <n v="95"/>
    <n v="0.17"/>
    <s v="62111100"/>
    <s v="Pick"/>
    <s v="Hackett London"/>
    <s v="Textile"/>
    <x v="0"/>
    <x v="11"/>
    <s v="TrunkReg"/>
    <s v="Men"/>
    <x v="147"/>
    <s v="HMB10012"/>
    <s v="255"/>
    <s v="Morocco"/>
    <x v="0"/>
    <s v="2023"/>
    <x v="11"/>
    <s v="Red"/>
    <s v="100% Nylon"/>
    <s v="ABAGAR"/>
  </r>
  <r>
    <s v="5059747640029"/>
    <s v="Hackett London/Men/Swimwear/HMB10012/Navy/XXL"/>
    <n v="1"/>
    <n v="95"/>
    <n v="95"/>
    <n v="0.17"/>
    <s v="62111100"/>
    <s v="Pick"/>
    <s v="Hackett London"/>
    <s v="Textile"/>
    <x v="0"/>
    <x v="11"/>
    <s v="TrunkReg"/>
    <s v="Men"/>
    <x v="148"/>
    <s v="HMB10012"/>
    <s v="595"/>
    <s v="Morocco"/>
    <x v="0"/>
    <s v="2023"/>
    <x v="11"/>
    <s v="Navy"/>
    <s v="100% Nylon"/>
    <s v="ABAGAR"/>
  </r>
  <r>
    <s v="5059747640715"/>
    <s v="Hackett London/Men/Swimwear/HMB10016/Navy/XL"/>
    <n v="1"/>
    <n v="110"/>
    <n v="110"/>
    <n v="0.17"/>
    <s v="62111100"/>
    <s v="Pick"/>
    <s v="Hackett London"/>
    <s v="Textile"/>
    <x v="0"/>
    <x v="11"/>
    <s v="TrunkReg"/>
    <s v="Men"/>
    <x v="149"/>
    <s v="HMB10016"/>
    <s v="595"/>
    <s v="Morocco"/>
    <x v="0"/>
    <s v="2023"/>
    <x v="20"/>
    <s v="Navy"/>
    <s v="100% Nylon"/>
    <s v="ABAGAR"/>
  </r>
  <r>
    <s v="5059747640722"/>
    <s v="Hackett London/Men/Swimwear/HMB10016/Navy/XXL"/>
    <n v="1"/>
    <n v="110"/>
    <n v="110"/>
    <n v="0.17"/>
    <s v="62111100"/>
    <s v="Pick"/>
    <s v="Hackett London"/>
    <s v="Textile"/>
    <x v="0"/>
    <x v="11"/>
    <s v="TrunkReg"/>
    <s v="Men"/>
    <x v="149"/>
    <s v="HMB10016"/>
    <s v="595"/>
    <s v="Morocco"/>
    <x v="0"/>
    <s v="2023"/>
    <x v="11"/>
    <s v="Navy"/>
    <s v="100% Nylon"/>
    <s v="ABAGAR"/>
  </r>
  <r>
    <s v="5059747640883"/>
    <s v="Hackett London/Men/Swimwear/HMB10017/Aqua/L"/>
    <n v="1"/>
    <n v="80"/>
    <n v="80"/>
    <n v="0.17"/>
    <s v="62111100"/>
    <s v="Pick"/>
    <s v="Hackett London"/>
    <s v="Textile"/>
    <x v="0"/>
    <x v="11"/>
    <s v="TrunkReg"/>
    <s v="Men"/>
    <x v="150"/>
    <s v="HMB10017"/>
    <s v="508"/>
    <s v="Morocco"/>
    <x v="0"/>
    <s v="2023"/>
    <x v="16"/>
    <s v="Aqua"/>
    <s v="100% Nylon"/>
    <s v="ABAGAR"/>
  </r>
  <r>
    <s v="5059747642108"/>
    <s v="Hackett London/Men/Swimwear/HMB10026/French Blue/S"/>
    <n v="2"/>
    <n v="110"/>
    <n v="110"/>
    <n v="0.17"/>
    <s v="62111100"/>
    <s v="Pick"/>
    <s v="Hackett London"/>
    <s v="Textile"/>
    <x v="0"/>
    <x v="11"/>
    <s v="TrunkTld"/>
    <s v="Men"/>
    <x v="151"/>
    <s v="HMB10026"/>
    <s v="541"/>
    <s v="Morocco"/>
    <x v="0"/>
    <s v="2023"/>
    <x v="18"/>
    <s v="French Blue"/>
    <s v="100% Nylon"/>
    <s v="ABAGAR"/>
  </r>
  <r>
    <s v="5059747642115"/>
    <s v="Hackett London/Men/Swimwear/HMB10026/French Blue/XL"/>
    <n v="1"/>
    <n v="110"/>
    <n v="110"/>
    <n v="0.17"/>
    <s v="62111100"/>
    <s v="Pick"/>
    <s v="Hackett London"/>
    <s v="Textile"/>
    <x v="0"/>
    <x v="11"/>
    <s v="TrunkTld"/>
    <s v="Men"/>
    <x v="151"/>
    <s v="HMB10026"/>
    <s v="541"/>
    <s v="Morocco"/>
    <x v="0"/>
    <s v="2023"/>
    <x v="20"/>
    <s v="French Blue"/>
    <s v="100% Nylon"/>
    <s v="ABAGAR"/>
  </r>
  <r>
    <s v="5059747648001"/>
    <s v="Hackett London/Men/Trousers/HM212461R/Navy/36"/>
    <n v="3"/>
    <n v="210"/>
    <n v="210"/>
    <n v="0.72"/>
    <s v="62031100"/>
    <s v="Pick"/>
    <s v="Hackett London"/>
    <s v="Textile"/>
    <x v="0"/>
    <x v="1"/>
    <s v="Trousers"/>
    <s v="Men"/>
    <x v="152"/>
    <s v="HM212461R"/>
    <s v="595"/>
    <s v="Ukraine"/>
    <x v="0"/>
    <s v="2023"/>
    <x v="6"/>
    <s v="Navy"/>
    <s v="100% Linen"/>
    <s v="ABAGAR"/>
  </r>
  <r>
    <s v="5059747650516"/>
    <s v="Hackett London/Men/Trousers/HM212462R/Navy/36"/>
    <n v="3"/>
    <n v="150"/>
    <n v="150"/>
    <n v="0.72"/>
    <s v="62034231"/>
    <s v="Pick"/>
    <s v="Hackett London"/>
    <s v="Textile"/>
    <x v="0"/>
    <x v="1"/>
    <s v="Trousers"/>
    <s v="Men"/>
    <x v="153"/>
    <s v="HM212462R"/>
    <s v="595"/>
    <s v="Turkey"/>
    <x v="0"/>
    <s v="2023"/>
    <x v="6"/>
    <s v="Navy"/>
    <s v="96% Cotton  4% Elastane"/>
    <s v="ABAGAR"/>
  </r>
  <r>
    <s v="5059747650707"/>
    <s v="Hackett London/Men/Trousers/HM212462/Vetiver/32"/>
    <n v="2"/>
    <n v="150"/>
    <n v="150"/>
    <n v="0.8"/>
    <s v="62034231"/>
    <s v="Pick"/>
    <s v="Hackett London"/>
    <s v="Textile"/>
    <x v="0"/>
    <x v="1"/>
    <s v="Trousers"/>
    <s v="Men"/>
    <x v="154"/>
    <s v="HM212462"/>
    <s v="6EP"/>
    <s v="Turkey"/>
    <x v="0"/>
    <s v="2023"/>
    <x v="13"/>
    <s v="Vetiver"/>
    <s v="96% Cotton  4% Elastane"/>
    <s v="ABAGAR"/>
  </r>
  <r>
    <s v="5059747655627"/>
    <s v="Hackett London/Men/Knitwear/HM702981/Oil Green/XXL"/>
    <n v="1"/>
    <n v="130"/>
    <n v="130"/>
    <n v="0.28000000000000003"/>
    <s v="61102010"/>
    <s v="Pick"/>
    <s v="Hackett London"/>
    <s v="Textile"/>
    <x v="0"/>
    <x v="8"/>
    <s v="Knitwear"/>
    <s v="Men"/>
    <x v="155"/>
    <s v="HM702981"/>
    <s v="6FT"/>
    <s v="China"/>
    <x v="0"/>
    <s v="2022"/>
    <x v="11"/>
    <s v="Oil Green"/>
    <s v="95% Cotton  5% Cashmere"/>
    <s v="ABAGAR"/>
  </r>
  <r>
    <s v="5059747658062"/>
    <s v="Hackett London/Men/Knitwear/HM702980/Watermelon Pink/L"/>
    <n v="1"/>
    <n v="130"/>
    <n v="130"/>
    <n v="0.31"/>
    <s v="61102010"/>
    <s v="Pick"/>
    <s v="Hackett London"/>
    <s v="Textile"/>
    <x v="0"/>
    <x v="8"/>
    <s v="Knitwear"/>
    <s v="Men"/>
    <x v="156"/>
    <s v="HM702980"/>
    <s v="354"/>
    <s v="China"/>
    <x v="0"/>
    <s v="2022"/>
    <x v="16"/>
    <s v="Watermelon Pink"/>
    <s v="95% Cotton  5% Cashmere"/>
    <s v="ABAGAR"/>
  </r>
  <r>
    <s v="5059747677247"/>
    <s v="Hackett London/Men/Trousers/HM212445R/Vetiver/36"/>
    <n v="2"/>
    <n v="230"/>
    <n v="460"/>
    <n v="0.67"/>
    <s v="62034235"/>
    <s v="Pick"/>
    <s v="Hackett London"/>
    <s v="Textile"/>
    <x v="0"/>
    <x v="1"/>
    <s v="Trousers"/>
    <s v="Men"/>
    <x v="157"/>
    <s v="HM212445R"/>
    <s v="6EP"/>
    <s v="Turkey"/>
    <x v="0"/>
    <s v="2023"/>
    <x v="6"/>
    <s v="Vetiver"/>
    <s v="55% Cotton  45% Linen"/>
    <s v="ABAGAR"/>
  </r>
  <r>
    <s v="5059747677278"/>
    <s v="Hackett London/Men/Trousers/HM212445R/Vetiver/40"/>
    <n v="3"/>
    <n v="230"/>
    <n v="460"/>
    <n v="0.67"/>
    <s v="62034235"/>
    <s v="Pick"/>
    <s v="Hackett London"/>
    <s v="Textile"/>
    <x v="0"/>
    <x v="1"/>
    <s v="Trousers"/>
    <s v="Men"/>
    <x v="157"/>
    <s v="HM212445R"/>
    <s v="6EP"/>
    <s v="Turkey"/>
    <x v="0"/>
    <s v="2023"/>
    <x v="2"/>
    <s v="Vetiver"/>
    <s v="55% Cotton  45% Linen"/>
    <s v="ABAGAR"/>
  </r>
  <r>
    <s v="5059747683668"/>
    <s v="Hackett London/Men/Blazers/HM470467L/Navy/42"/>
    <n v="1"/>
    <n v="590"/>
    <n v="590"/>
    <n v="1.18"/>
    <s v="62033100"/>
    <s v="Pick"/>
    <s v="Hackett London"/>
    <s v="Textile"/>
    <x v="0"/>
    <x v="2"/>
    <s v="HA M F Tailored Separates"/>
    <s v="Men"/>
    <x v="158"/>
    <s v="HM470467L"/>
    <s v="595"/>
    <s v="Romania"/>
    <x v="0"/>
    <s v="2023"/>
    <x v="14"/>
    <s v="Navy"/>
    <s v="97% Cotton  3% Elastane"/>
    <s v="ABAGAR"/>
  </r>
  <r>
    <s v="5059747688823"/>
    <s v="Hackett London/Men/Blazers/HM443173R/Khaki Green/52"/>
    <n v="1"/>
    <n v="520"/>
    <n v="520"/>
    <n v="1.0900000000000001"/>
    <s v="62033990"/>
    <s v="Pick"/>
    <s v="Hackett London"/>
    <s v="Textile"/>
    <x v="0"/>
    <x v="2"/>
    <s v="Jackets"/>
    <s v="Men"/>
    <x v="159"/>
    <s v="HM443173R"/>
    <s v="765"/>
    <s v="Romania"/>
    <x v="0"/>
    <s v="2023"/>
    <x v="26"/>
    <s v="Khaki Green"/>
    <s v="100% Linen"/>
    <s v="ABAGAR"/>
  </r>
  <r>
    <s v="5059747695579"/>
    <s v="Hackett London/Men/Trousers/HM212476R/Moonlt Blu/36"/>
    <n v="1"/>
    <n v="145"/>
    <n v="145"/>
    <n v="0.72"/>
    <s v="62034231"/>
    <s v="Pick"/>
    <s v="Hackett London"/>
    <s v="Textile"/>
    <x v="0"/>
    <x v="1"/>
    <s v="Pants"/>
    <s v="Men"/>
    <x v="160"/>
    <s v="HM212476R"/>
    <s v="5KB"/>
    <s v="Turkey"/>
    <x v="0"/>
    <s v="2022"/>
    <x v="6"/>
    <s v="Moonlt Blu"/>
    <s v="97% Cotton  3% Elastane"/>
    <s v="ABAGAR"/>
  </r>
  <r>
    <s v="5059747695586"/>
    <s v="Hackett London/Men/Trousers/HM212476R/Moonlt Blu/38"/>
    <n v="2"/>
    <n v="145"/>
    <n v="290"/>
    <n v="0.72"/>
    <s v="62034231"/>
    <s v="Pick"/>
    <s v="Hackett London"/>
    <s v="Textile"/>
    <x v="0"/>
    <x v="1"/>
    <s v="Pants"/>
    <s v="Men"/>
    <x v="160"/>
    <s v="HM212476R"/>
    <s v="5KB"/>
    <s v="Turkey"/>
    <x v="0"/>
    <s v="2022"/>
    <x v="3"/>
    <s v="Moonlt Blu"/>
    <s v="97% Cotton  3% Elastane"/>
    <s v="ABAGAR"/>
  </r>
  <r>
    <s v="5059747696101"/>
    <s v="Hackett London/Men/Trousers/HM212477R/Navy/34"/>
    <n v="1"/>
    <n v="145"/>
    <n v="145"/>
    <n v="0.67"/>
    <s v="62034231"/>
    <s v="Pick"/>
    <s v="Hackett London"/>
    <s v="Textile"/>
    <x v="0"/>
    <x v="1"/>
    <s v="Pants"/>
    <s v="Men"/>
    <x v="161"/>
    <s v="HM212477R"/>
    <s v="595"/>
    <s v="Turkey"/>
    <x v="0"/>
    <s v="2022"/>
    <x v="10"/>
    <s v="Navy"/>
    <s v="97% Cotton  3% Elastane"/>
    <s v="ABAGAR"/>
  </r>
  <r>
    <s v="5059747696200"/>
    <s v="Hackett London/Men/Trousers/HM212477/Moonlt Blu/36"/>
    <n v="5"/>
    <n v="145"/>
    <n v="435"/>
    <n v="0.8"/>
    <s v="62034231"/>
    <s v="Pick"/>
    <s v="Hackett London"/>
    <s v="Textile"/>
    <x v="0"/>
    <x v="1"/>
    <s v="Trousers"/>
    <s v="Men"/>
    <x v="162"/>
    <s v="HM212477"/>
    <s v="5KB"/>
    <s v="Turkey"/>
    <x v="0"/>
    <s v="2023"/>
    <x v="6"/>
    <s v="Moonlt Blu"/>
    <s v="97% Cotton  3% Elastane"/>
    <s v="ABAGAR"/>
  </r>
  <r>
    <s v="5059747696293"/>
    <s v="Hackett London/Men/Trousers/HM212477/-/36"/>
    <n v="1"/>
    <n v="145"/>
    <n v="145"/>
    <n v="0.8"/>
    <s v="62034231"/>
    <s v="Pick"/>
    <s v="Hackett London"/>
    <s v="Textile"/>
    <x v="0"/>
    <x v="1"/>
    <s v="Trousers"/>
    <s v="Men"/>
    <x v="163"/>
    <s v="HM212477"/>
    <s v="5NT"/>
    <s v="Turkey"/>
    <x v="0"/>
    <s v="2023"/>
    <x v="6"/>
    <s v="-"/>
    <s v="97% Cotton  3% Elastane"/>
    <s v="ABAGAR"/>
  </r>
  <r>
    <s v="5059747696316"/>
    <s v="Hackett London/Men/Trousers/HM212477R/Country Blue/40"/>
    <n v="1"/>
    <n v="145"/>
    <n v="145"/>
    <n v="0.72"/>
    <s v="62034231"/>
    <s v="Pick"/>
    <s v="Hackett London"/>
    <s v="Textile"/>
    <x v="0"/>
    <x v="1"/>
    <s v="Trousers"/>
    <s v="Men"/>
    <x v="164"/>
    <s v="HM212477R"/>
    <s v="5NT"/>
    <s v="Turkey"/>
    <x v="0"/>
    <s v="2022"/>
    <x v="2"/>
    <s v="Country Blue"/>
    <s v="97% Cotton  3% Elastane"/>
    <s v="ABAGAR"/>
  </r>
  <r>
    <s v="5059747696484"/>
    <s v="Hackett London/Men/Trousers/HM212477/White/38"/>
    <n v="2"/>
    <n v="145"/>
    <n v="290"/>
    <n v="0.8"/>
    <s v="62034231"/>
    <s v="Pick"/>
    <s v="Hackett London"/>
    <s v="Textile"/>
    <x v="0"/>
    <x v="1"/>
    <s v="Trousers"/>
    <s v="Men"/>
    <x v="165"/>
    <s v="HM212477"/>
    <s v="800"/>
    <s v="Turkey"/>
    <x v="0"/>
    <s v="2024"/>
    <x v="3"/>
    <s v="White"/>
    <s v="97% Cotton  3% Elastane"/>
    <s v="ABAGAR"/>
  </r>
  <r>
    <s v="5059747696569"/>
    <s v="Hackett London/Men/Trousers/HM212477R/Sand Beige/36"/>
    <n v="2"/>
    <n v="145"/>
    <n v="145"/>
    <n v="0.72"/>
    <s v="62034231"/>
    <s v="Pick"/>
    <s v="Hackett London"/>
    <s v="Textile"/>
    <x v="0"/>
    <x v="1"/>
    <s v="Trousers"/>
    <s v="Men"/>
    <x v="166"/>
    <s v="HM212477R"/>
    <s v="847"/>
    <s v="Turkey"/>
    <x v="0"/>
    <s v="2022"/>
    <x v="6"/>
    <s v="Sand Beige"/>
    <s v="97% Cotton  3% Elastane"/>
    <s v="ABAGAR"/>
  </r>
  <r>
    <s v="5059747696767"/>
    <s v="Hackett London/Men/Trousers/HM212478R/Moonlt Blu/40"/>
    <n v="1"/>
    <n v="145"/>
    <n v="145"/>
    <n v="0.67"/>
    <s v="62034231"/>
    <s v="Pick"/>
    <s v="Hackett London"/>
    <s v="Textile"/>
    <x v="0"/>
    <x v="1"/>
    <s v="Trousers"/>
    <s v="Men"/>
    <x v="167"/>
    <s v="HM212478R"/>
    <s v="5KB"/>
    <s v="Turkey"/>
    <x v="0"/>
    <s v="2022"/>
    <x v="2"/>
    <s v="Moonlt Blu"/>
    <s v="97% Cotton  3% Elastane"/>
    <s v="ABAGAR"/>
  </r>
  <r>
    <s v="5059747696927"/>
    <s v="Hackett London/Men/Trousers/HM212478R/Off White/36"/>
    <n v="1"/>
    <n v="145"/>
    <n v="145"/>
    <n v="0.67"/>
    <s v="62034231"/>
    <s v="Pick"/>
    <s v="Hackett London"/>
    <s v="Textile"/>
    <x v="0"/>
    <x v="1"/>
    <s v="Trousers"/>
    <s v="Men"/>
    <x v="168"/>
    <s v="HM212478R"/>
    <s v="803"/>
    <s v="Turkey"/>
    <x v="0"/>
    <s v="2022"/>
    <x v="6"/>
    <s v="Off White"/>
    <s v="97% Cotton  3% Elastane"/>
    <s v="ABAGAR"/>
  </r>
  <r>
    <s v="5059747697184"/>
    <s v="Hackett London/Men/Trousers/HM212476L/Moonlt Blu/34"/>
    <n v="1"/>
    <n v="145"/>
    <n v="145"/>
    <n v="0.72"/>
    <s v="62034231"/>
    <s v="Pick"/>
    <s v="Hackett London"/>
    <s v="Textile"/>
    <x v="0"/>
    <x v="1"/>
    <s v="Pants"/>
    <s v="Men"/>
    <x v="169"/>
    <s v="HM212476L"/>
    <s v="5KB"/>
    <s v="Turkey"/>
    <x v="0"/>
    <s v="2022"/>
    <x v="10"/>
    <s v="Moonlt Blu"/>
    <s v="97% Cotton  3% Elastane"/>
    <s v="ABAGAR"/>
  </r>
  <r>
    <s v="5059747697207"/>
    <s v="Hackett London/Men/Trousers/HM212476L/Moonlt Blu/38"/>
    <n v="1"/>
    <n v="145"/>
    <n v="145"/>
    <n v="0.72"/>
    <s v="62034231"/>
    <s v="Pick"/>
    <s v="Hackett London"/>
    <s v="Textile"/>
    <x v="0"/>
    <x v="1"/>
    <s v="Pants"/>
    <s v="Men"/>
    <x v="169"/>
    <s v="HM212476L"/>
    <s v="5KB"/>
    <s v="Turkey"/>
    <x v="0"/>
    <s v="2022"/>
    <x v="3"/>
    <s v="Moonlt Blu"/>
    <s v="97% Cotton  3% Elastane"/>
    <s v="ABAGAR"/>
  </r>
  <r>
    <s v="5059747697634"/>
    <s v="Hackett London/Men/Trousers/HM212476L/Grey/34"/>
    <n v="1"/>
    <n v="145"/>
    <n v="145"/>
    <n v="0.67"/>
    <s v="62034231"/>
    <s v="Pick"/>
    <s v="Hackett London"/>
    <s v="Textile"/>
    <x v="0"/>
    <x v="1"/>
    <s v="Pants"/>
    <s v="Men"/>
    <x v="170"/>
    <s v="HM212476L"/>
    <s v="945"/>
    <s v="Turkey"/>
    <x v="0"/>
    <s v="2022"/>
    <x v="10"/>
    <s v="Grey"/>
    <s v="97% Cotton  3% Elastane"/>
    <s v="ABAGAR"/>
  </r>
  <r>
    <s v="5059747698099"/>
    <s v="Hackett London/Men/Trousers/HM212477/White/36"/>
    <n v="5"/>
    <n v="145"/>
    <n v="145"/>
    <n v="0.8"/>
    <s v="62034231"/>
    <s v="Pick"/>
    <s v="Hackett London"/>
    <s v="Textile"/>
    <x v="0"/>
    <x v="1"/>
    <s v="Trousers"/>
    <s v="Men"/>
    <x v="165"/>
    <s v="HM212477"/>
    <s v="800"/>
    <s v="Turkey"/>
    <x v="0"/>
    <s v="2024"/>
    <x v="6"/>
    <s v="White"/>
    <s v="97% Cotton  3% Elastane"/>
    <s v="ABAGAR"/>
  </r>
  <r>
    <s v="5059747698105"/>
    <s v="Hackett London/Men/Trousers/HM212477L/White/38"/>
    <n v="1"/>
    <n v="145"/>
    <n v="145"/>
    <n v="0.72"/>
    <s v="62034231"/>
    <s v="Pick"/>
    <s v="Hackett London"/>
    <s v="Textile"/>
    <x v="0"/>
    <x v="1"/>
    <s v="Pants"/>
    <s v="Men"/>
    <x v="171"/>
    <s v="HM212477L"/>
    <s v="800"/>
    <s v="Turkey"/>
    <x v="0"/>
    <s v="2022"/>
    <x v="3"/>
    <s v="White"/>
    <s v="97% Cotton  3% Elastane"/>
    <s v="ABAGAR"/>
  </r>
  <r>
    <s v="5059747698372"/>
    <s v="Hackett London/Men/Trousers/HM212478L/Moonlt Blu/38"/>
    <n v="1"/>
    <n v="145"/>
    <n v="145"/>
    <n v="0.72"/>
    <s v="62034231"/>
    <s v="Pick"/>
    <s v="Hackett London"/>
    <s v="Textile"/>
    <x v="0"/>
    <x v="1"/>
    <s v="Trousers"/>
    <s v="Men"/>
    <x v="172"/>
    <s v="HM212478L"/>
    <s v="5KB"/>
    <s v="Turkey"/>
    <x v="0"/>
    <s v="2022"/>
    <x v="3"/>
    <s v="Moonlt Blu"/>
    <s v="97% Cotton  3% Elastane"/>
    <s v="ABAGAR"/>
  </r>
  <r>
    <s v="5059747698556"/>
    <s v="Hackett London/Men/Trousers/HM212478L/Off White/38"/>
    <n v="1"/>
    <n v="145"/>
    <n v="145"/>
    <n v="0.67"/>
    <s v="62034231"/>
    <s v="Pick"/>
    <s v="Hackett London"/>
    <s v="Textile"/>
    <x v="0"/>
    <x v="1"/>
    <s v="Trousers"/>
    <s v="Men"/>
    <x v="173"/>
    <s v="HM212478L"/>
    <s v="803"/>
    <s v="Turkey"/>
    <x v="0"/>
    <s v="2022"/>
    <x v="3"/>
    <s v="Off White"/>
    <s v="97% Cotton  3% Elastane"/>
    <s v="ABAGAR"/>
  </r>
  <r>
    <s v="5059747748985"/>
    <s v="Hackett London/Men/Jackets/HM403016/Navy/S"/>
    <n v="6"/>
    <n v="320"/>
    <n v="1280"/>
    <n v="0.8"/>
    <s v="62014010"/>
    <s v="Pick"/>
    <s v="Hackett London"/>
    <s v="Textile"/>
    <x v="0"/>
    <x v="0"/>
    <s v="Outerwear"/>
    <s v="Men"/>
    <x v="174"/>
    <s v="HM403016"/>
    <s v="595"/>
    <s v="Vietnam"/>
    <x v="1"/>
    <s v="2023"/>
    <x v="18"/>
    <s v="Navy"/>
    <s v="100% Polyester"/>
    <s v="ABAGAR"/>
  </r>
  <r>
    <s v="5059747923559"/>
    <s v="Hackett London/Men/Trousers/HM212537R/Grey/34"/>
    <n v="1"/>
    <n v="209"/>
    <n v="209"/>
    <n v="0.34"/>
    <s v="62034235"/>
    <s v="Pick"/>
    <s v="Hackett London"/>
    <s v="Textile"/>
    <x v="0"/>
    <x v="1"/>
    <s v="Trousers"/>
    <s v="Men"/>
    <x v="175"/>
    <s v="HM212537R"/>
    <s v="945"/>
    <s v="Portugal"/>
    <x v="0"/>
    <s v="2024"/>
    <x v="10"/>
    <s v="Grey"/>
    <s v="100% Cotton"/>
    <s v="ABAGAR"/>
  </r>
  <r>
    <s v="5059747923566"/>
    <s v="Hackett London/Men/Trousers/HM212537R/Grey/36"/>
    <n v="1"/>
    <n v="209"/>
    <n v="209"/>
    <n v="0.34"/>
    <s v="62034235"/>
    <s v="Pick"/>
    <s v="Hackett London"/>
    <s v="Textile"/>
    <x v="0"/>
    <x v="1"/>
    <s v="Trousers"/>
    <s v="Men"/>
    <x v="175"/>
    <s v="HM212537R"/>
    <s v="945"/>
    <s v="Portugal"/>
    <x v="0"/>
    <s v="2024"/>
    <x v="6"/>
    <s v="Grey"/>
    <s v="100% Cotton"/>
    <s v="ABAGAR"/>
  </r>
  <r>
    <s v="5059747926598"/>
    <s v="Hackett London/Men/Trousers/HM212488R/Cement/32"/>
    <n v="1"/>
    <n v="145"/>
    <n v="145"/>
    <n v="0.34"/>
    <s v="61034200"/>
    <s v="Pick"/>
    <s v="Hackett London"/>
    <s v="Textile"/>
    <x v="0"/>
    <x v="1"/>
    <s v="Trousers"/>
    <s v="Men"/>
    <x v="176"/>
    <s v="HM212488R"/>
    <s v="8FZ"/>
    <s v="Turkey"/>
    <x v="0"/>
    <s v="2024"/>
    <x v="13"/>
    <s v="Cement"/>
    <s v="99% Cotton  1% Elastane"/>
    <s v="ABAGAR"/>
  </r>
  <r>
    <s v="5059747927663"/>
    <s v="Hackett London/Men/Trousers/HM212488L/Avio/36"/>
    <n v="2"/>
    <n v="145"/>
    <n v="290"/>
    <n v="0.36"/>
    <s v="61034200"/>
    <s v="Pick"/>
    <s v="Hackett London"/>
    <s v="Textile"/>
    <x v="0"/>
    <x v="1"/>
    <s v="Trousers"/>
    <s v="Men"/>
    <x v="177"/>
    <s v="HM212488L"/>
    <s v="5IA"/>
    <s v="Turkey"/>
    <x v="0"/>
    <s v="2024"/>
    <x v="6"/>
    <s v="Avio"/>
    <s v="99% Cotton  1% Elastane"/>
    <s v="ABAGAR"/>
  </r>
  <r>
    <s v="5059747957158"/>
    <s v="Hackett London/Men/Knitwear/HM703091/Canvas White/XXL"/>
    <n v="1"/>
    <n v="239"/>
    <n v="239"/>
    <n v="0.57999999999999996"/>
    <s v="61101130"/>
    <s v="Pick"/>
    <s v="Hackett London"/>
    <s v="Textile"/>
    <x v="0"/>
    <x v="8"/>
    <s v="Sweater"/>
    <s v="Men"/>
    <x v="178"/>
    <s v="HM703091"/>
    <s v="810"/>
    <s v="China"/>
    <x v="0"/>
    <s v="2024"/>
    <x v="11"/>
    <s v="Canvas White"/>
    <s v="100% Merino Wool"/>
    <s v="ABAGAR"/>
  </r>
  <r>
    <s v="5059747970423"/>
    <s v="Hackett London/Men/Trousers/HM212549/Navy/30"/>
    <n v="2"/>
    <n v="239"/>
    <n v="239"/>
    <n v="0.4"/>
    <s v="62034235"/>
    <s v="Pick"/>
    <s v="Hackett London"/>
    <s v="Textile"/>
    <x v="0"/>
    <x v="1"/>
    <s v="Trousers"/>
    <s v="Men"/>
    <x v="179"/>
    <s v="HM212549"/>
    <s v="595"/>
    <s v="Ukraine"/>
    <x v="0"/>
    <s v="2024"/>
    <x v="9"/>
    <s v="Navy"/>
    <s v="100% Linen"/>
    <s v="ABAGAR"/>
  </r>
  <r>
    <s v="5059747970461"/>
    <s v="Hackett London/Men/Trousers/HM212549/Navy/34"/>
    <n v="4"/>
    <n v="239"/>
    <n v="239"/>
    <n v="0.4"/>
    <s v="62034235"/>
    <s v="Pick"/>
    <s v="Hackett London"/>
    <s v="Textile"/>
    <x v="0"/>
    <x v="1"/>
    <s v="Trousers"/>
    <s v="Men"/>
    <x v="179"/>
    <s v="HM212549"/>
    <s v="595"/>
    <s v="Ukraine"/>
    <x v="0"/>
    <s v="2024"/>
    <x v="10"/>
    <s v="Navy"/>
    <s v="100% Linen"/>
    <s v="ABAGAR"/>
  </r>
  <r>
    <s v="5059747970478"/>
    <s v="Hackett London/Men/Trousers/HM212549/Navy/36"/>
    <n v="3"/>
    <n v="239"/>
    <n v="239"/>
    <n v="0.4"/>
    <s v="62034235"/>
    <s v="Pick"/>
    <s v="Hackett London"/>
    <s v="Textile"/>
    <x v="0"/>
    <x v="1"/>
    <s v="Trousers"/>
    <s v="Men"/>
    <x v="179"/>
    <s v="HM212549"/>
    <s v="595"/>
    <s v="Ukraine"/>
    <x v="0"/>
    <s v="2024"/>
    <x v="6"/>
    <s v="Navy"/>
    <s v="100% Linen"/>
    <s v="ABAGAR"/>
  </r>
  <r>
    <s v="5059747982280"/>
    <s v="Hackett London/Men/Blouses/HM581216/Black/XL"/>
    <n v="2"/>
    <n v="170"/>
    <n v="170"/>
    <n v="0.3"/>
    <s v="61051000"/>
    <s v="Pick"/>
    <s v="Hackett London"/>
    <s v="Textile"/>
    <x v="0"/>
    <x v="5"/>
    <s v="Crew"/>
    <s v="Men"/>
    <x v="180"/>
    <s v="HM581216"/>
    <s v="999"/>
    <s v="Portugal"/>
    <x v="0"/>
    <s v="2024"/>
    <x v="20"/>
    <s v="Black"/>
    <s v="100% Cotton"/>
    <s v="ABAGAR"/>
  </r>
  <r>
    <s v="5059747982587"/>
    <s v="Hackett London/Men/Blouses/HM581214/-/XXL"/>
    <n v="1"/>
    <n v="135"/>
    <n v="135"/>
    <n v="0.54"/>
    <s v="61051000"/>
    <s v="Pick"/>
    <s v="Hackett London"/>
    <s v="Textile"/>
    <x v="0"/>
    <x v="5"/>
    <s v="Crew"/>
    <s v="Men"/>
    <x v="181"/>
    <s v="HM581214"/>
    <s v="5SX"/>
    <s v="Turkey"/>
    <x v="0"/>
    <s v="2024"/>
    <x v="11"/>
    <s v="-"/>
    <s v="100% Cotton"/>
    <s v="ABAGAR"/>
  </r>
  <r>
    <s v="5059747982723"/>
    <s v="Hackett London/Men/Blouses/HM581214/Lt Grey Marl/XXL"/>
    <n v="1"/>
    <n v="135"/>
    <n v="135"/>
    <n v="0.54"/>
    <s v="61051000"/>
    <s v="Pick"/>
    <s v="Hackett London"/>
    <s v="Textile"/>
    <x v="0"/>
    <x v="5"/>
    <s v="Crew"/>
    <s v="Men"/>
    <x v="182"/>
    <s v="HM581214"/>
    <s v="913"/>
    <s v="Turkey"/>
    <x v="0"/>
    <s v="2024"/>
    <x v="11"/>
    <s v="Lt Grey Marl"/>
    <s v="100% Cotton"/>
    <s v="ABAGAR"/>
  </r>
  <r>
    <s v="5059747982747"/>
    <s v="Hackett London/Men/Trousers/HM581213/Navy/L"/>
    <n v="1"/>
    <n v="135"/>
    <n v="135"/>
    <n v="0.6"/>
    <s v="61051000"/>
    <s v="Pick"/>
    <s v="Hackett London"/>
    <s v="Textile"/>
    <x v="0"/>
    <x v="1"/>
    <s v="Trou/Shorts"/>
    <s v="Men"/>
    <x v="183"/>
    <s v="HM581213"/>
    <s v="595"/>
    <s v="Turkey"/>
    <x v="0"/>
    <s v="2024"/>
    <x v="16"/>
    <s v="Navy"/>
    <s v="100% Cotton"/>
    <s v="ABAGAR"/>
  </r>
  <r>
    <s v="5059747439364"/>
    <s v="Hackett London/Men/Knitwear/HM702921/Dusty Green/S"/>
    <n v="1"/>
    <n v="140"/>
    <n v="140"/>
    <n v="0.26"/>
    <s v="61102010"/>
    <s v="Pick"/>
    <s v="Hackett London"/>
    <s v="Textile"/>
    <x v="0"/>
    <x v="8"/>
    <s v="Sweater"/>
    <s v="Men"/>
    <x v="184"/>
    <s v="HM702921"/>
    <s v="6DW"/>
    <s v="China"/>
    <x v="0"/>
    <s v="2023"/>
    <x v="18"/>
    <s v="Dusty Green"/>
    <s v="80% Cotton  20% Silk"/>
    <s v="ABAGAR"/>
  </r>
  <r>
    <s v="5059747440469"/>
    <s v="Hackett London/Men/Knitwear/HM702950/Stone/L"/>
    <n v="1"/>
    <n v="330"/>
    <n v="660"/>
    <n v="0.49"/>
    <s v="61101130"/>
    <s v="Pick"/>
    <s v="Hackett London"/>
    <s v="Textile"/>
    <x v="0"/>
    <x v="8"/>
    <s v="Cardigan"/>
    <s v="Men"/>
    <x v="185"/>
    <s v="HM702950"/>
    <s v="836"/>
    <s v="China"/>
    <x v="0"/>
    <s v="2023"/>
    <x v="16"/>
    <s v="Stone"/>
    <s v="100% Merino Wool"/>
    <s v="ABAGAR"/>
  </r>
  <r>
    <s v="5059747443064"/>
    <s v="Hackett London/Men/Trousers/HM212407L/Teal Blue/36"/>
    <n v="1"/>
    <n v="140"/>
    <n v="140"/>
    <n v="0.72"/>
    <s v="62034235"/>
    <s v="Pick"/>
    <s v="Hackett London"/>
    <s v="Textile"/>
    <x v="0"/>
    <x v="1"/>
    <s v="Trousers"/>
    <s v="Men"/>
    <x v="186"/>
    <s v="HM212407L"/>
    <s v="514"/>
    <s v="Tunisia"/>
    <x v="0"/>
    <s v="2023"/>
    <x v="6"/>
    <s v="Teal Blue"/>
    <s v="99% Cotton  1% Elastane"/>
    <s v="ABAGAR"/>
  </r>
  <r>
    <s v="5059747443361"/>
    <s v="Hackett London/Men/Trousers/HM212407L/Dusty Green/38"/>
    <n v="1"/>
    <n v="140"/>
    <n v="140"/>
    <n v="0.67"/>
    <s v="62034235"/>
    <s v="Pick"/>
    <s v="Hackett London"/>
    <s v="Textile"/>
    <x v="0"/>
    <x v="1"/>
    <s v="Trousers"/>
    <s v="Men"/>
    <x v="187"/>
    <s v="HM212407L"/>
    <s v="6DW"/>
    <s v="Tunisia"/>
    <x v="0"/>
    <s v="2023"/>
    <x v="3"/>
    <s v="Dusty Green"/>
    <s v="99% Cotton  1% Elastane"/>
    <s v="ABAGAR"/>
  </r>
  <r>
    <s v="5059747982778"/>
    <s v="Hackett London/Men/Trousers/HM581213/Navy/XL"/>
    <n v="1"/>
    <n v="135"/>
    <n v="135"/>
    <n v="0.6"/>
    <s v="61051000"/>
    <s v="Pick"/>
    <s v="Hackett London"/>
    <s v="Textile"/>
    <x v="0"/>
    <x v="1"/>
    <s v="Trou/Shorts"/>
    <s v="Men"/>
    <x v="183"/>
    <s v="HM581213"/>
    <s v="595"/>
    <s v="Turkey"/>
    <x v="0"/>
    <s v="2024"/>
    <x v="20"/>
    <s v="Navy"/>
    <s v="100% Cotton"/>
    <s v="ABAGAR"/>
  </r>
  <r>
    <s v="5059747982846"/>
    <s v="Hackett London/Men/Trousers/HM581213/-/XL"/>
    <n v="1"/>
    <n v="135"/>
    <n v="135"/>
    <n v="0.6"/>
    <s v="61051000"/>
    <s v="Pick"/>
    <s v="Hackett London"/>
    <s v="Textile"/>
    <x v="0"/>
    <x v="1"/>
    <s v="Trou/Shorts"/>
    <s v="Men"/>
    <x v="188"/>
    <s v="HM581213"/>
    <s v="8LQ"/>
    <s v="Turkey"/>
    <x v="0"/>
    <s v="2024"/>
    <x v="20"/>
    <s v="-"/>
    <s v="100% Cotton"/>
    <s v="ABAGAR"/>
  </r>
  <r>
    <s v="5059747447598"/>
    <s v="Hackett London/Men/Trousers/HM212409R/Kalamata/44"/>
    <n v="1"/>
    <n v="150"/>
    <n v="150"/>
    <n v="0.72"/>
    <s v="62034235"/>
    <s v="Pick"/>
    <s v="Hackett London"/>
    <s v="Textile"/>
    <x v="0"/>
    <x v="1"/>
    <s v="Trousers"/>
    <s v="Men"/>
    <x v="189"/>
    <s v="HM212409R"/>
    <s v="7CD"/>
    <s v="Tunisia"/>
    <x v="0"/>
    <s v="2023"/>
    <x v="5"/>
    <s v="Kalamata"/>
    <s v="96% Cotton  4% Elastane"/>
    <s v="ABAGAR"/>
  </r>
  <r>
    <s v="5059747449905"/>
    <s v="Hackett London/Men/Trousers/HM212406R/Yellow/34"/>
    <n v="3"/>
    <n v="140"/>
    <n v="140"/>
    <n v="0.72"/>
    <s v="62034235"/>
    <s v="Pick"/>
    <s v="Hackett London"/>
    <s v="Textile"/>
    <x v="0"/>
    <x v="1"/>
    <s v="Trousers"/>
    <s v="Men"/>
    <x v="70"/>
    <s v="HM212406R"/>
    <s v="043"/>
    <s v="Turkey"/>
    <x v="0"/>
    <s v="2023"/>
    <x v="10"/>
    <s v="Yellow"/>
    <s v="99% Cotton  1% Elastane"/>
    <s v="ABAGAR"/>
  </r>
  <r>
    <s v="5059747449981"/>
    <s v="Hackett London/Men/Trousers/HM212406R/Blue Depth/28"/>
    <n v="1"/>
    <n v="140"/>
    <n v="140"/>
    <n v="0.67"/>
    <s v="62034235"/>
    <s v="Bulk"/>
    <s v="Hackett London"/>
    <s v="Textile"/>
    <x v="0"/>
    <x v="1"/>
    <s v="Trousers"/>
    <s v="Men"/>
    <x v="71"/>
    <s v="HM212406R"/>
    <s v="5SE"/>
    <s v="Turkey"/>
    <x v="0"/>
    <s v="2023"/>
    <x v="1"/>
    <s v="Blue Depth"/>
    <s v="99% Cotton  1% Elastane"/>
    <s v="ABAGAR"/>
  </r>
  <r>
    <s v="5059747450024"/>
    <s v="Hackett London/Men/Trousers/HM212406R/Blue Depth/32"/>
    <n v="2"/>
    <n v="140"/>
    <n v="280"/>
    <n v="0.67"/>
    <s v="62034235"/>
    <s v="Pick"/>
    <s v="Hackett London"/>
    <s v="Textile"/>
    <x v="0"/>
    <x v="1"/>
    <s v="Trousers"/>
    <s v="Men"/>
    <x v="71"/>
    <s v="HM212406R"/>
    <s v="5SE"/>
    <s v="Turkey"/>
    <x v="0"/>
    <s v="2023"/>
    <x v="13"/>
    <s v="Blue Depth"/>
    <s v="99% Cotton  1% Elastane"/>
    <s v="ABAGAR"/>
  </r>
  <r>
    <s v="5059747450031"/>
    <s v="Hackett London/Men/Trousers/HM212406R/Blue Depth/33"/>
    <n v="1"/>
    <n v="140"/>
    <n v="140"/>
    <n v="0.67"/>
    <s v="62034235"/>
    <s v="Pick"/>
    <s v="Hackett London"/>
    <s v="Textile"/>
    <x v="0"/>
    <x v="1"/>
    <s v="Trousers"/>
    <s v="Men"/>
    <x v="71"/>
    <s v="HM212406R"/>
    <s v="5SE"/>
    <s v="Turkey"/>
    <x v="0"/>
    <s v="2023"/>
    <x v="21"/>
    <s v="Blue Depth"/>
    <s v="99% Cotton  1% Elastane"/>
    <s v="ABAGAR"/>
  </r>
  <r>
    <s v="5059747450123"/>
    <s v="Hackett London/Men/Trousers/HM212406/Dusty Green/28"/>
    <n v="1"/>
    <n v="140"/>
    <n v="140"/>
    <n v="0.8"/>
    <s v="62034235"/>
    <s v="Pick"/>
    <s v="Hackett London"/>
    <s v="Textile"/>
    <x v="0"/>
    <x v="1"/>
    <s v="Trousers"/>
    <s v="Men"/>
    <x v="72"/>
    <s v="HM212406"/>
    <s v="6DW"/>
    <s v="Turkey"/>
    <x v="0"/>
    <s v="2023"/>
    <x v="1"/>
    <s v="Dusty Green"/>
    <s v="99% Cotton  1% Elastane"/>
    <s v="ABAGAR"/>
  </r>
  <r>
    <s v="5059747450185"/>
    <s v="Hackett London/Men/Trousers/HM212406/Dusty Green/34"/>
    <n v="2"/>
    <n v="140"/>
    <n v="140"/>
    <n v="0.8"/>
    <s v="62034235"/>
    <s v="Pick"/>
    <s v="Hackett London"/>
    <s v="Textile"/>
    <x v="0"/>
    <x v="1"/>
    <s v="Trousers"/>
    <s v="Men"/>
    <x v="72"/>
    <s v="HM212406"/>
    <s v="6DW"/>
    <s v="Turkey"/>
    <x v="0"/>
    <s v="2023"/>
    <x v="10"/>
    <s v="Dusty Green"/>
    <s v="99% Cotton  1% Elastane"/>
    <s v="ABAGAR"/>
  </r>
  <r>
    <s v="5059747450345"/>
    <s v="Hackett London/Men/Trousers/HM212406R/White/36"/>
    <n v="1"/>
    <n v="140"/>
    <n v="140"/>
    <n v="0.72"/>
    <s v="62034235"/>
    <s v="Pick"/>
    <s v="Hackett London"/>
    <s v="Textile"/>
    <x v="0"/>
    <x v="1"/>
    <s v="Trousers"/>
    <s v="Men"/>
    <x v="190"/>
    <s v="HM212406R"/>
    <s v="800"/>
    <s v="Turkey"/>
    <x v="0"/>
    <s v="2023"/>
    <x v="6"/>
    <s v="White"/>
    <s v="99% Cotton  1% Elastane"/>
    <s v="ABAGAR"/>
  </r>
  <r>
    <s v="5059747451267"/>
    <s v="Hackett London/Men/Trousers/HM212435R/White/Brown/30"/>
    <n v="1"/>
    <n v="210"/>
    <n v="210"/>
    <n v="0.67"/>
    <s v="62034235"/>
    <s v="Pick"/>
    <s v="Hackett London"/>
    <s v="Textile"/>
    <x v="0"/>
    <x v="1"/>
    <s v="Trousers"/>
    <s v="Men"/>
    <x v="73"/>
    <s v="HM212435R"/>
    <s v="8AF"/>
    <s v="Turkey"/>
    <x v="0"/>
    <s v="2023"/>
    <x v="9"/>
    <s v="White/Brown"/>
    <s v="46% Linen  27% Viscose  27% Cotton"/>
    <s v="ABAGAR"/>
  </r>
  <r>
    <s v="5059747451328"/>
    <s v="Hackett London/Men/Trousers/HM212435/White/Brown/36"/>
    <n v="6"/>
    <n v="210"/>
    <n v="210"/>
    <n v="0.8"/>
    <s v="62034235"/>
    <s v="Pick"/>
    <s v="Hackett London"/>
    <s v="Textile"/>
    <x v="0"/>
    <x v="1"/>
    <s v="Trousers"/>
    <s v="Men"/>
    <x v="74"/>
    <s v="HM212435"/>
    <s v="8AF"/>
    <s v="Turkey"/>
    <x v="0"/>
    <s v="2023"/>
    <x v="6"/>
    <s v="White/Brown"/>
    <s v="46% Linen  27% Viscose  27% Cotton"/>
    <s v="ABAGAR"/>
  </r>
  <r>
    <s v="5059747451342"/>
    <s v="Hackett London/Men/Trousers/HM212435/White/Brown/38"/>
    <n v="4"/>
    <n v="210"/>
    <n v="210"/>
    <n v="0.8"/>
    <s v="62034235"/>
    <s v="Pick"/>
    <s v="Hackett London"/>
    <s v="Textile"/>
    <x v="0"/>
    <x v="1"/>
    <s v="Trousers"/>
    <s v="Men"/>
    <x v="74"/>
    <s v="HM212435"/>
    <s v="8AF"/>
    <s v="Turkey"/>
    <x v="0"/>
    <s v="2023"/>
    <x v="3"/>
    <s v="White/Brown"/>
    <s v="46% Linen  27% Viscose  27% Cotton"/>
    <s v="ABAGAR"/>
  </r>
  <r>
    <s v="5063261015973"/>
    <s v="Hackett London/Men/Suits/HM423051R/Mid Blue/36"/>
    <n v="1"/>
    <n v="749"/>
    <n v="749"/>
    <n v="1.18"/>
    <s v="62031100"/>
    <s v="Pick"/>
    <s v="Hackett London"/>
    <s v="Textile"/>
    <x v="0"/>
    <x v="4"/>
    <s v="Suits"/>
    <s v="Men"/>
    <x v="191"/>
    <s v="HM423051R"/>
    <s v="5MA"/>
    <s v="Portugal"/>
    <x v="0"/>
    <s v="2024"/>
    <x v="6"/>
    <s v="Mid Blue"/>
    <s v="100% Wool"/>
    <s v="ABAGAR"/>
  </r>
  <r>
    <s v="5063261016017"/>
    <s v="Hackett London/Men/Suits/HM423051R/Mid Blue/44"/>
    <n v="1"/>
    <n v="749"/>
    <n v="749"/>
    <n v="1.18"/>
    <s v="62031100"/>
    <s v="Pick"/>
    <s v="Hackett London"/>
    <s v="Textile"/>
    <x v="0"/>
    <x v="4"/>
    <s v="Suits"/>
    <s v="Men"/>
    <x v="191"/>
    <s v="HM423051R"/>
    <s v="5MA"/>
    <s v="Portugal"/>
    <x v="0"/>
    <s v="2024"/>
    <x v="5"/>
    <s v="Mid Blue"/>
    <s v="100% Wool"/>
    <s v="ABAGAR"/>
  </r>
  <r>
    <s v="5063261027648"/>
    <s v="Hackett London/Men/Trousers/HM212586R/Blue Print/42"/>
    <n v="1"/>
    <n v="169"/>
    <n v="169"/>
    <n v="0.34"/>
    <s v="62034235"/>
    <s v="Pick"/>
    <s v="Hackett London"/>
    <s v="Textile"/>
    <x v="0"/>
    <x v="1"/>
    <s v="Trousers"/>
    <s v="Men"/>
    <x v="192"/>
    <s v="HM212586R"/>
    <s v="548"/>
    <s v="Turkey"/>
    <x v="0"/>
    <s v="2024"/>
    <x v="14"/>
    <s v="Blue Print"/>
    <s v="50% Cotton  30% Linen  20% Tencel"/>
    <s v="ABAGAR"/>
  </r>
  <r>
    <s v="5063261027730"/>
    <s v="Hackett London/Men/Trousers/HM212586R/Avio/40"/>
    <n v="1"/>
    <n v="169"/>
    <n v="169"/>
    <n v="0.34"/>
    <s v="62034235"/>
    <s v="Pick"/>
    <s v="Hackett London"/>
    <s v="Textile"/>
    <x v="0"/>
    <x v="1"/>
    <s v="Trousers"/>
    <s v="Men"/>
    <x v="193"/>
    <s v="HM212586R"/>
    <s v="5IA"/>
    <s v="Turkey"/>
    <x v="0"/>
    <s v="2024"/>
    <x v="2"/>
    <s v="Avio"/>
    <s v="50% Cotton  30% Linen  20% Tencel"/>
    <s v="ABAGAR"/>
  </r>
  <r>
    <s v="5063261027945"/>
    <s v="Hackett London/Men/Trousers/HM212586R/Canvas White/42"/>
    <n v="1"/>
    <n v="169"/>
    <n v="169"/>
    <n v="0.34"/>
    <s v="62034235"/>
    <s v="Pick"/>
    <s v="Hackett London"/>
    <s v="Textile"/>
    <x v="0"/>
    <x v="1"/>
    <s v="Trousers"/>
    <s v="Men"/>
    <x v="194"/>
    <s v="HM212586R"/>
    <s v="810"/>
    <s v="Turkey"/>
    <x v="0"/>
    <s v="2024"/>
    <x v="14"/>
    <s v="Canvas White"/>
    <s v="50% Cotton  30% Linen  20% Tencel"/>
    <s v="ABAGAR"/>
  </r>
  <r>
    <s v="5063261029925"/>
    <s v="Hackett London/Men/Jackets/HM443366/Pink/42"/>
    <n v="9"/>
    <n v="649"/>
    <n v="649"/>
    <n v="1.3"/>
    <s v="62031100"/>
    <s v="Pick"/>
    <s v="Hackett London"/>
    <s v="Textile"/>
    <x v="0"/>
    <x v="0"/>
    <s v="Jackets"/>
    <s v="Men"/>
    <x v="195"/>
    <s v="HM443366"/>
    <s v="325"/>
    <s v="Ukraine"/>
    <x v="0"/>
    <s v="2024"/>
    <x v="14"/>
    <s v="Pink"/>
    <s v="60% Linen  40% Wool"/>
    <s v="ABAGAR"/>
  </r>
  <r>
    <s v="5063261032543"/>
    <s v="Hackett London/Men/Blazers/HM443339R/Navy/44"/>
    <n v="2"/>
    <n v="529"/>
    <n v="1058"/>
    <n v="1.18"/>
    <s v="62033290"/>
    <s v="Pick"/>
    <s v="Hackett London"/>
    <s v="Textile"/>
    <x v="0"/>
    <x v="2"/>
    <s v="Jackets"/>
    <s v="Men"/>
    <x v="196"/>
    <s v="HM443339R"/>
    <s v="595"/>
    <s v="Portugal"/>
    <x v="0"/>
    <s v="2024"/>
    <x v="5"/>
    <s v="Navy"/>
    <s v="100% Cotton"/>
    <s v="ABAGAR"/>
  </r>
  <r>
    <s v="5063261032697"/>
    <s v="Hackett London/Men/Jackets/HM443339/Taupe/38"/>
    <n v="1"/>
    <n v="529"/>
    <n v="529"/>
    <n v="1.3"/>
    <s v="62033290"/>
    <s v="Pick"/>
    <s v="Hackett London"/>
    <s v="Textile"/>
    <x v="0"/>
    <x v="0"/>
    <s v="Jackets"/>
    <s v="Men"/>
    <x v="197"/>
    <s v="HM443339"/>
    <s v="951"/>
    <s v="Portugal"/>
    <x v="0"/>
    <s v="2024"/>
    <x v="3"/>
    <s v="Taupe"/>
    <s v="100% Cotton"/>
    <s v="ABAGAR"/>
  </r>
  <r>
    <s v="5063261034554"/>
    <s v="Hackett London/Men/Trousers/HM212581R/Navy/34"/>
    <n v="1"/>
    <n v="229"/>
    <n v="229"/>
    <n v="0.75"/>
    <s v="62034990"/>
    <s v="Pick"/>
    <s v="Hackett London"/>
    <s v="Textile"/>
    <x v="0"/>
    <x v="1"/>
    <s v="Trousers"/>
    <s v="Men"/>
    <x v="198"/>
    <s v="HM212581R"/>
    <s v="595"/>
    <s v="Portugal"/>
    <x v="0"/>
    <s v="2024"/>
    <x v="10"/>
    <s v="Navy"/>
    <s v="88% Recycled Polyamide  12% Elastane"/>
    <s v="ABAGAR"/>
  </r>
  <r>
    <s v="5063261096774"/>
    <s v="Hackett London/Men/Knitwear/HM703165/Lt Pink/3XL"/>
    <n v="1"/>
    <n v="129"/>
    <n v="129"/>
    <n v="0.32"/>
    <s v="61102010"/>
    <s v="Pick"/>
    <s v="Hackett London"/>
    <s v="Textile"/>
    <x v="0"/>
    <x v="8"/>
    <s v="Sweater"/>
    <s v="Men"/>
    <x v="199"/>
    <s v="HM703165"/>
    <s v="315"/>
    <s v="China"/>
    <x v="0"/>
    <s v="2023"/>
    <x v="4"/>
    <s v="Lt Pink"/>
    <s v="95% Cotton  5% Cashmere"/>
    <s v="ABAGAR"/>
  </r>
  <r>
    <s v="5063261096811"/>
    <s v="Hackett London/Men/Knitwear/HM703165/Lt Pink/XL"/>
    <n v="1"/>
    <n v="129"/>
    <n v="129"/>
    <n v="0.32"/>
    <s v="61102010"/>
    <s v="Pick"/>
    <s v="Hackett London"/>
    <s v="Textile"/>
    <x v="0"/>
    <x v="8"/>
    <s v="Sweater"/>
    <s v="Men"/>
    <x v="199"/>
    <s v="HM703165"/>
    <s v="315"/>
    <s v="China"/>
    <x v="0"/>
    <s v="2023"/>
    <x v="20"/>
    <s v="Lt Pink"/>
    <s v="95% Cotton  5% Cashmere"/>
    <s v="ABAGAR"/>
  </r>
  <r>
    <s v="5063261098709"/>
    <s v="Hackett London/Men/Knitwear/HM703167/Denim/M"/>
    <n v="1"/>
    <n v="129"/>
    <n v="129"/>
    <n v="0.32"/>
    <s v="61102010"/>
    <s v="Pick"/>
    <s v="Hackett London"/>
    <s v="Textile"/>
    <x v="0"/>
    <x v="8"/>
    <s v="Sweater"/>
    <s v="Men"/>
    <x v="200"/>
    <s v="HM703167"/>
    <s v="000"/>
    <s v="China"/>
    <x v="0"/>
    <s v="2024"/>
    <x v="17"/>
    <s v="Denim"/>
    <s v="95% Cotton  5% Cashmere"/>
    <s v="ABAGAR"/>
  </r>
  <r>
    <s v="5063261098785"/>
    <s v="Hackett London/Men/Knitwear/HM703167/Lt Pink/S"/>
    <n v="2"/>
    <n v="129"/>
    <n v="258"/>
    <n v="0.32"/>
    <s v="61102010"/>
    <s v="Pick"/>
    <s v="Hackett London"/>
    <s v="Textile"/>
    <x v="0"/>
    <x v="8"/>
    <s v="Sweater"/>
    <s v="Men"/>
    <x v="201"/>
    <s v="HM703167"/>
    <s v="315"/>
    <s v="China"/>
    <x v="0"/>
    <s v="2024"/>
    <x v="18"/>
    <s v="Lt Pink"/>
    <s v="95% Cotton  5% Cashmere"/>
    <s v="ABAGAR"/>
  </r>
  <r>
    <s v="5063261098860"/>
    <s v="Hackett London/Men/Knitwear/HM703167/Sand Beige/XL"/>
    <n v="1"/>
    <n v="129"/>
    <n v="129"/>
    <n v="0.28999999999999998"/>
    <s v="61102010"/>
    <s v="Bulk"/>
    <s v="Hackett London"/>
    <s v="Textile"/>
    <x v="0"/>
    <x v="8"/>
    <s v="Knitwear"/>
    <s v="Men"/>
    <x v="202"/>
    <s v="HM703167"/>
    <s v="847"/>
    <s v="China"/>
    <x v="0"/>
    <s v="2023"/>
    <x v="20"/>
    <s v="Sand Beige"/>
    <s v="95% Cotton  5% Cashmere"/>
    <s v="ABAGAR"/>
  </r>
  <r>
    <s v="5063261141825"/>
    <s v="Hackett London/Men/Trousers/HM212477L/Light Pink/36"/>
    <n v="7"/>
    <n v="145"/>
    <n v="290"/>
    <n v="0.72"/>
    <s v="62034231"/>
    <s v="Pick"/>
    <s v="Hackett London"/>
    <s v="Textile"/>
    <x v="0"/>
    <x v="1"/>
    <s v="Pants"/>
    <s v="Men"/>
    <x v="203"/>
    <s v="HM212477L"/>
    <s v="315"/>
    <s v="Turkey"/>
    <x v="0"/>
    <s v="2023"/>
    <x v="6"/>
    <s v="Light Pink"/>
    <s v="97% Cotton  3% Elastane"/>
    <s v="ABAGAR"/>
  </r>
  <r>
    <s v="5063261141832"/>
    <s v="Hackett London/Men/Trousers/HM212477L/Light Pink/38"/>
    <n v="4"/>
    <n v="145"/>
    <n v="145"/>
    <n v="0.72"/>
    <s v="62034231"/>
    <s v="Pick"/>
    <s v="Hackett London"/>
    <s v="Textile"/>
    <x v="0"/>
    <x v="1"/>
    <s v="Pants"/>
    <s v="Men"/>
    <x v="203"/>
    <s v="HM212477L"/>
    <s v="315"/>
    <s v="Turkey"/>
    <x v="0"/>
    <s v="2023"/>
    <x v="3"/>
    <s v="Light Pink"/>
    <s v="97% Cotton  3% Elastane"/>
    <s v="ABAGAR"/>
  </r>
  <r>
    <s v="5063261142013"/>
    <s v="Hackett London/Men/Trousers/HM212477L/Dusty Blue/36"/>
    <n v="1"/>
    <n v="145"/>
    <n v="145"/>
    <n v="0.72"/>
    <s v="62034231"/>
    <s v="Pick"/>
    <s v="Hackett London"/>
    <s v="Textile"/>
    <x v="0"/>
    <x v="1"/>
    <s v="Pants"/>
    <s v="Men"/>
    <x v="204"/>
    <s v="HM212477L"/>
    <s v="515"/>
    <s v="Turkey"/>
    <x v="0"/>
    <s v="2023"/>
    <x v="6"/>
    <s v="Dusty Blue"/>
    <s v="97% Cotton  3% Elastane"/>
    <s v="ABAGAR"/>
  </r>
  <r>
    <s v="5063261142167"/>
    <s v="Hackett London/Men/Trousers/HM212477/Khaki/36"/>
    <n v="3"/>
    <n v="145"/>
    <n v="145"/>
    <n v="0.8"/>
    <s v="62034231"/>
    <s v="Pick"/>
    <s v="Hackett London"/>
    <s v="Textile"/>
    <x v="0"/>
    <x v="1"/>
    <s v="Trousers"/>
    <s v="Men"/>
    <x v="205"/>
    <s v="HM212477"/>
    <s v="8HO"/>
    <s v="Turkey"/>
    <x v="0"/>
    <s v="2024"/>
    <x v="6"/>
    <s v="Khaki"/>
    <s v="97% Cotton  3% Elastane"/>
    <s v="ABAGAR"/>
  </r>
  <r>
    <s v="5063261142174"/>
    <s v="Hackett London/Men/Trousers/HM212477R/Khaki/38"/>
    <n v="1"/>
    <n v="145"/>
    <n v="145"/>
    <n v="0.72"/>
    <s v="62034231"/>
    <s v="Pick"/>
    <s v="Hackett London"/>
    <s v="Textile"/>
    <x v="0"/>
    <x v="1"/>
    <s v="Trousers"/>
    <s v="Men"/>
    <x v="206"/>
    <s v="HM212477R"/>
    <s v="8HO"/>
    <s v="Turkey"/>
    <x v="0"/>
    <s v="2023"/>
    <x v="3"/>
    <s v="Khaki"/>
    <s v="97% Cotton  3% Elastane"/>
    <s v="ABAGAR"/>
  </r>
  <r>
    <s v="5063261142181"/>
    <s v="Hackett London/Men/Trousers/HM212477/Khaki/40"/>
    <n v="2"/>
    <n v="145"/>
    <n v="145"/>
    <n v="0.8"/>
    <s v="62034231"/>
    <s v="Pick"/>
    <s v="Hackett London"/>
    <s v="Textile"/>
    <x v="0"/>
    <x v="1"/>
    <s v="Trousers"/>
    <s v="Men"/>
    <x v="205"/>
    <s v="HM212477"/>
    <s v="8HO"/>
    <s v="Turkey"/>
    <x v="0"/>
    <s v="2024"/>
    <x v="2"/>
    <s v="Khaki"/>
    <s v="97% Cotton  3% Elastane"/>
    <s v="ABAGAR"/>
  </r>
  <r>
    <s v="5063261142204"/>
    <s v="Hackett London/Men/Trousers/HM212477L/Khaki/36"/>
    <n v="1"/>
    <n v="145"/>
    <n v="145"/>
    <n v="0.72"/>
    <s v="62034231"/>
    <s v="Pick"/>
    <s v="Hackett London"/>
    <s v="Textile"/>
    <x v="0"/>
    <x v="1"/>
    <s v="Pants"/>
    <s v="Men"/>
    <x v="207"/>
    <s v="HM212477L"/>
    <s v="8HO"/>
    <s v="Turkey"/>
    <x v="0"/>
    <s v="2023"/>
    <x v="6"/>
    <s v="Khaki"/>
    <s v="97% Cotton  3% Elastane"/>
    <s v="ABAGAR"/>
  </r>
  <r>
    <s v="5063261142747"/>
    <s v="Hackett London/Men/Trousers/HM212613L/Sky Blue/38"/>
    <n v="2"/>
    <n v="145"/>
    <n v="145"/>
    <n v="0.48"/>
    <s v="62034290"/>
    <s v="Pick"/>
    <s v="Hackett London"/>
    <s v="Textile"/>
    <x v="0"/>
    <x v="1"/>
    <s v="Trousers"/>
    <s v="Men"/>
    <x v="208"/>
    <s v="HM212613L"/>
    <s v="513"/>
    <s v="Turkey"/>
    <x v="0"/>
    <s v="2023"/>
    <x v="3"/>
    <s v="Sky Blue"/>
    <s v="97% Cotton  3% Elastane"/>
    <s v="ABAGAR"/>
  </r>
  <r>
    <s v="5063261143669"/>
    <s v="Hackett London/Men/Trousers/HM212613R/Ink Blue/34"/>
    <n v="1"/>
    <n v="145"/>
    <n v="145"/>
    <n v="0.48"/>
    <s v="62034290"/>
    <s v="Bulk"/>
    <s v="Hackett London"/>
    <s v="Textile"/>
    <x v="0"/>
    <x v="1"/>
    <s v="Trousers"/>
    <s v="Men"/>
    <x v="209"/>
    <s v="HM212613R"/>
    <s v="591"/>
    <s v="Turkey"/>
    <x v="0"/>
    <s v="2023"/>
    <x v="10"/>
    <s v="Ink Blue"/>
    <s v="97% Cotton  3% Elastane"/>
    <s v="ABAGAR"/>
  </r>
  <r>
    <s v="5063261144291"/>
    <s v="Hackett London/Men/Belts/HM413503/Navy/M"/>
    <n v="2"/>
    <n v="89"/>
    <n v="89"/>
    <n v="0.17"/>
    <s v="62171000"/>
    <s v="Pick"/>
    <s v="Hackett London"/>
    <s v="Accessories"/>
    <x v="0"/>
    <x v="13"/>
    <s v="Leather"/>
    <s v="Men"/>
    <x v="210"/>
    <s v="HM413503"/>
    <s v="595"/>
    <s v="India"/>
    <x v="0"/>
    <s v="2023"/>
    <x v="17"/>
    <s v="Navy"/>
    <s v="58% Polyester  22% Elastodiene  20% Cow Leather"/>
    <s v="ABAGAR"/>
  </r>
  <r>
    <s v="5059747453100"/>
    <s v="Hackett London/Men/Trousers/HM212435L/White/Brown/32"/>
    <n v="1"/>
    <n v="210"/>
    <n v="210"/>
    <n v="0.67"/>
    <s v="62034235"/>
    <s v="Pick"/>
    <s v="Hackett London"/>
    <s v="Textile"/>
    <x v="0"/>
    <x v="1"/>
    <s v="Trousers"/>
    <s v="Men"/>
    <x v="75"/>
    <s v="HM212435L"/>
    <s v="8AF"/>
    <s v="Turkey"/>
    <x v="0"/>
    <s v="2023"/>
    <x v="13"/>
    <s v="White/Brown"/>
    <s v="46% Linen  27% Viscose  27% Cotton"/>
    <s v="ABAGAR"/>
  </r>
  <r>
    <s v="5059747453148"/>
    <s v="Hackett London/Men/Trousers/HM212435L/White/Brown/36"/>
    <n v="1"/>
    <n v="210"/>
    <n v="210"/>
    <n v="0.72"/>
    <s v="62034235"/>
    <s v="Pick"/>
    <s v="Hackett London"/>
    <s v="Textile"/>
    <x v="0"/>
    <x v="1"/>
    <s v="Trousers"/>
    <s v="Men"/>
    <x v="75"/>
    <s v="HM212435L"/>
    <s v="8AF"/>
    <s v="Turkey"/>
    <x v="0"/>
    <s v="2023"/>
    <x v="6"/>
    <s v="White/Brown"/>
    <s v="46% Linen  27% Viscose  27% Cotton"/>
    <s v="ABAGAR"/>
  </r>
  <r>
    <s v="5059747453186"/>
    <s v="Hackett London/Men/Trousers/HM212435L/White/Brown/42"/>
    <n v="1"/>
    <n v="210"/>
    <n v="210"/>
    <n v="0.67"/>
    <s v="62034235"/>
    <s v="Pick"/>
    <s v="Hackett London"/>
    <s v="Textile"/>
    <x v="0"/>
    <x v="1"/>
    <s v="Trousers"/>
    <s v="Men"/>
    <x v="75"/>
    <s v="HM212435L"/>
    <s v="8AF"/>
    <s v="Turkey"/>
    <x v="0"/>
    <s v="2023"/>
    <x v="14"/>
    <s v="White/Brown"/>
    <s v="46% Linen  27% Viscose  27% Cotton"/>
    <s v="ABAGAR"/>
  </r>
  <r>
    <s v="5059747453964"/>
    <s v="Hackett London/Men/Trousers/HM212407/White/34"/>
    <n v="4"/>
    <n v="140"/>
    <n v="140"/>
    <n v="0.8"/>
    <s v="62034235"/>
    <s v="Pick"/>
    <s v="Hackett London"/>
    <s v="Textile"/>
    <x v="0"/>
    <x v="1"/>
    <s v="Trousers"/>
    <s v="Men"/>
    <x v="76"/>
    <s v="HM212407"/>
    <s v="800"/>
    <s v="Tunisia"/>
    <x v="0"/>
    <s v="2023"/>
    <x v="10"/>
    <s v="White"/>
    <s v="99% Cotton  1% Elastane"/>
    <s v="ABAGAR"/>
  </r>
  <r>
    <s v="5059747453988"/>
    <s v="Hackett London/Men/Trousers/HM212407R/White/36"/>
    <n v="1"/>
    <n v="140"/>
    <n v="140"/>
    <n v="0.72"/>
    <s v="62034235"/>
    <s v="Pick"/>
    <s v="Hackett London"/>
    <s v="Textile"/>
    <x v="0"/>
    <x v="1"/>
    <s v="Trousers"/>
    <s v="Men"/>
    <x v="211"/>
    <s v="HM212407R"/>
    <s v="800"/>
    <s v="Tunisia"/>
    <x v="0"/>
    <s v="2023"/>
    <x v="6"/>
    <s v="White"/>
    <s v="99% Cotton  1% Elastane"/>
    <s v="ABAGAR"/>
  </r>
  <r>
    <s v="5059747454015"/>
    <s v="Hackett London/Men/Trousers/HM212407/White/40"/>
    <n v="2"/>
    <n v="140"/>
    <n v="140"/>
    <n v="0.8"/>
    <s v="62034235"/>
    <s v="Pick"/>
    <s v="Hackett London"/>
    <s v="Textile"/>
    <x v="0"/>
    <x v="1"/>
    <s v="Trousers"/>
    <s v="Men"/>
    <x v="76"/>
    <s v="HM212407"/>
    <s v="800"/>
    <s v="Tunisia"/>
    <x v="0"/>
    <s v="2023"/>
    <x v="2"/>
    <s v="White"/>
    <s v="99% Cotton  1% Elastane"/>
    <s v="ABAGAR"/>
  </r>
  <r>
    <s v="5059747454022"/>
    <s v="Hackett London/Men/Trousers/HM212407R/White/42"/>
    <n v="1"/>
    <n v="140"/>
    <n v="140"/>
    <n v="0.67"/>
    <s v="62034235"/>
    <s v="Pick"/>
    <s v="Hackett London"/>
    <s v="Textile"/>
    <x v="0"/>
    <x v="1"/>
    <s v="Trousers"/>
    <s v="Men"/>
    <x v="211"/>
    <s v="HM212407R"/>
    <s v="800"/>
    <s v="Tunisia"/>
    <x v="0"/>
    <s v="2023"/>
    <x v="14"/>
    <s v="White"/>
    <s v="99% Cotton  1% Elastane"/>
    <s v="ABAGAR"/>
  </r>
  <r>
    <s v="5059747454152"/>
    <s v="Hackett London/Men/Trousers/HM212407R/Slate Grey/40"/>
    <n v="2"/>
    <n v="140"/>
    <n v="140"/>
    <n v="0.72"/>
    <s v="62034235"/>
    <s v="Pick"/>
    <s v="Hackett London"/>
    <s v="Textile"/>
    <x v="0"/>
    <x v="1"/>
    <s v="Trousers"/>
    <s v="Men"/>
    <x v="212"/>
    <s v="HM212407R"/>
    <s v="955"/>
    <s v="Tunisia"/>
    <x v="0"/>
    <s v="2023"/>
    <x v="2"/>
    <s v="Slate Grey"/>
    <s v="99% Cotton  1% Elastane"/>
    <s v="ABAGAR"/>
  </r>
  <r>
    <s v="5063261145847"/>
    <s v="Hackett London/Men/Shorts/HM801319/Navy/34"/>
    <n v="1"/>
    <n v="119"/>
    <n v="119"/>
    <n v="0.48"/>
    <s v="62034290"/>
    <s v="Pick"/>
    <s v="Hackett London"/>
    <s v="Textile"/>
    <x v="0"/>
    <x v="10"/>
    <s v="Shorts"/>
    <s v="Men"/>
    <x v="213"/>
    <s v="HM801319"/>
    <s v="595"/>
    <s v="Turkey"/>
    <x v="0"/>
    <s v="2023"/>
    <x v="10"/>
    <s v="Navy"/>
    <s v="97% Cotton  3% Elastane"/>
    <s v="ABAGAR"/>
  </r>
  <r>
    <s v="5063261145946"/>
    <s v="Hackett London/Men/Shorts/HM801319/-/36"/>
    <n v="5"/>
    <n v="119"/>
    <n v="119"/>
    <n v="0.53"/>
    <s v="62034290"/>
    <s v="Pick"/>
    <s v="Hackett London"/>
    <s v="Textile"/>
    <x v="0"/>
    <x v="10"/>
    <s v="Shorts"/>
    <s v="Men"/>
    <x v="214"/>
    <s v="HM801319"/>
    <s v="5MI"/>
    <s v="Turkey"/>
    <x v="0"/>
    <s v="2024"/>
    <x v="6"/>
    <s v="-"/>
    <s v="97% Cotton  3% Elastane"/>
    <s v="ABAGAR"/>
  </r>
  <r>
    <s v="5063261146509"/>
    <s v="Hackett London/Men/Trousers/HM212476L/Dusty Blue/36"/>
    <n v="3"/>
    <n v="145"/>
    <n v="145"/>
    <n v="0.72"/>
    <s v="62034231"/>
    <s v="Pick"/>
    <s v="Hackett London"/>
    <s v="Textile"/>
    <x v="0"/>
    <x v="1"/>
    <s v="Pants"/>
    <s v="Men"/>
    <x v="215"/>
    <s v="HM212476L"/>
    <s v="515"/>
    <s v="Turkey"/>
    <x v="0"/>
    <s v="2023"/>
    <x v="6"/>
    <s v="Dusty Blue"/>
    <s v="97% Cotton  3% Elastane"/>
    <s v="ABAGAR"/>
  </r>
  <r>
    <s v="5063261146677"/>
    <s v="Hackett London/Men/Trousers/HM212476L/Duck Egg/36"/>
    <n v="7"/>
    <n v="145"/>
    <n v="145"/>
    <n v="0.72"/>
    <s v="62034231"/>
    <s v="Pick"/>
    <s v="Hackett London"/>
    <s v="Textile"/>
    <x v="0"/>
    <x v="1"/>
    <s v="Pants"/>
    <s v="Men"/>
    <x v="216"/>
    <s v="HM212476L"/>
    <s v="5MI"/>
    <s v="Turkey"/>
    <x v="0"/>
    <s v="2023"/>
    <x v="6"/>
    <s v="Duck Egg"/>
    <s v="97% Cotton  3% Elastane"/>
    <s v="ABAGAR"/>
  </r>
  <r>
    <s v="5063261146691"/>
    <s v="Hackett London/Men/Trousers/HM212476L/Duck Egg/38"/>
    <n v="2"/>
    <n v="145"/>
    <n v="145"/>
    <n v="0.72"/>
    <s v="62034231"/>
    <s v="Pick"/>
    <s v="Hackett London"/>
    <s v="Textile"/>
    <x v="0"/>
    <x v="1"/>
    <s v="Pants"/>
    <s v="Men"/>
    <x v="216"/>
    <s v="HM212476L"/>
    <s v="5MI"/>
    <s v="Turkey"/>
    <x v="0"/>
    <s v="2023"/>
    <x v="3"/>
    <s v="Duck Egg"/>
    <s v="97% Cotton  3% Elastane"/>
    <s v="ABAGAR"/>
  </r>
  <r>
    <s v="5059747455883"/>
    <s v="Hackett London/Men/Trousers/HM212429/Sage/30"/>
    <n v="1"/>
    <n v="160"/>
    <n v="160"/>
    <n v="0.8"/>
    <s v="62034235"/>
    <s v="Pick"/>
    <s v="Hackett London"/>
    <s v="Textile"/>
    <x v="0"/>
    <x v="1"/>
    <s v="Trousers"/>
    <s v="Men"/>
    <x v="82"/>
    <s v="HM212429"/>
    <s v="621"/>
    <s v="Tunisia"/>
    <x v="0"/>
    <s v="2023"/>
    <x v="9"/>
    <s v="Sage"/>
    <s v="99% Cotton  1% Elastane"/>
    <s v="ABAGAR"/>
  </r>
  <r>
    <s v="5059747455920"/>
    <s v="Hackett London/Men/Trousers/HM212429/Sage/34"/>
    <n v="1"/>
    <n v="160"/>
    <n v="160"/>
    <n v="0.8"/>
    <s v="62034235"/>
    <s v="Pick"/>
    <s v="Hackett London"/>
    <s v="Textile"/>
    <x v="0"/>
    <x v="1"/>
    <s v="Trousers"/>
    <s v="Men"/>
    <x v="82"/>
    <s v="HM212429"/>
    <s v="621"/>
    <s v="Tunisia"/>
    <x v="0"/>
    <s v="2023"/>
    <x v="10"/>
    <s v="Sage"/>
    <s v="99% Cotton  1% Elastane"/>
    <s v="ABAGAR"/>
  </r>
  <r>
    <s v="5059747455951"/>
    <s v="Hackett London/Men/Trousers/HM212429/Sage/37"/>
    <n v="6"/>
    <n v="160"/>
    <n v="960"/>
    <n v="0.8"/>
    <s v="62034235"/>
    <s v="Pick"/>
    <s v="Hackett London"/>
    <s v="Textile"/>
    <x v="0"/>
    <x v="1"/>
    <s v="Trousers"/>
    <s v="Men"/>
    <x v="82"/>
    <s v="HM212429"/>
    <s v="621"/>
    <s v="Tunisia"/>
    <x v="0"/>
    <s v="2023"/>
    <x v="12"/>
    <s v="Sage"/>
    <s v="99% Cotton  1% Elastane"/>
    <s v="ABAGAR"/>
  </r>
  <r>
    <s v="5059747456187"/>
    <s v="Hackett London/Men/Trousers/HM212421L/Dusty Blue/32"/>
    <n v="1"/>
    <n v="150"/>
    <n v="150"/>
    <n v="0.72"/>
    <s v="62034235"/>
    <s v="Pick"/>
    <s v="Hackett London"/>
    <s v="Textile"/>
    <x v="0"/>
    <x v="1"/>
    <s v="Trousers"/>
    <s v="Men"/>
    <x v="83"/>
    <s v="HM212421L"/>
    <s v="515"/>
    <s v="Turkey"/>
    <x v="0"/>
    <s v="2023"/>
    <x v="13"/>
    <s v="Dusty Blue"/>
    <s v="96% Cotton  4% Elastane"/>
    <s v="ABAGAR"/>
  </r>
  <r>
    <s v="5063261146950"/>
    <s v="Hackett London/Men/Trousers/HM212476L/Khaki/36"/>
    <n v="1"/>
    <n v="145"/>
    <n v="145"/>
    <n v="0.72"/>
    <s v="62034231"/>
    <s v="Pick"/>
    <s v="Hackett London"/>
    <s v="Textile"/>
    <x v="0"/>
    <x v="1"/>
    <s v="Pants"/>
    <s v="Men"/>
    <x v="217"/>
    <s v="HM212476L"/>
    <s v="8HO"/>
    <s v="Turkey"/>
    <x v="0"/>
    <s v="2023"/>
    <x v="6"/>
    <s v="Khaki"/>
    <s v="97% Cotton  3% Elastane"/>
    <s v="ABAGAR"/>
  </r>
  <r>
    <s v="5063261147049"/>
    <s v="Hackett London/Men/Trousers/HM212476L/Light Grey/36"/>
    <n v="2"/>
    <n v="145"/>
    <n v="145"/>
    <n v="0.72"/>
    <s v="62034231"/>
    <s v="Pick"/>
    <s v="Hackett London"/>
    <s v="Textile"/>
    <x v="0"/>
    <x v="1"/>
    <s v="Pants"/>
    <s v="Men"/>
    <x v="218"/>
    <s v="HM212476L"/>
    <s v="905"/>
    <s v="Turkey"/>
    <x v="0"/>
    <s v="2023"/>
    <x v="6"/>
    <s v="Light Grey"/>
    <s v="97% Cotton  3% Elastane"/>
    <s v="ABAGAR"/>
  </r>
  <r>
    <s v="5063261147131"/>
    <s v="Hackett London/Men/Trousers/HM212476/Khaki/36"/>
    <n v="1"/>
    <n v="145"/>
    <n v="145"/>
    <n v="0.8"/>
    <s v="62034231"/>
    <s v="Pick"/>
    <s v="Hackett London"/>
    <s v="Textile"/>
    <x v="0"/>
    <x v="1"/>
    <s v="Trousers"/>
    <s v="Men"/>
    <x v="219"/>
    <s v="HM212476"/>
    <s v="8HO"/>
    <s v="Turkey"/>
    <x v="0"/>
    <s v="2024"/>
    <x v="6"/>
    <s v="Khaki"/>
    <s v="97% Cotton  3% Elastane"/>
    <s v="ABAGAR"/>
  </r>
  <r>
    <s v="5063261147148"/>
    <s v="Hackett London/Men/Trousers/HM212476R/Khaki/38"/>
    <n v="1"/>
    <n v="145"/>
    <n v="145"/>
    <n v="0.72"/>
    <s v="62034231"/>
    <s v="Pick"/>
    <s v="Hackett London"/>
    <s v="Textile"/>
    <x v="0"/>
    <x v="1"/>
    <s v="Pants"/>
    <s v="Men"/>
    <x v="220"/>
    <s v="HM212476R"/>
    <s v="8HO"/>
    <s v="Turkey"/>
    <x v="0"/>
    <s v="2023"/>
    <x v="3"/>
    <s v="Khaki"/>
    <s v="97% Cotton  3% Elastane"/>
    <s v="ABAGAR"/>
  </r>
  <r>
    <s v="5059747456606"/>
    <s v="Hackett London/Men/Trousers/HM212421L/Espresso/32"/>
    <n v="1"/>
    <n v="150"/>
    <n v="150"/>
    <n v="0.67"/>
    <s v="62034235"/>
    <s v="Pick"/>
    <s v="Hackett London"/>
    <s v="Textile"/>
    <x v="0"/>
    <x v="1"/>
    <s v="Trousers"/>
    <s v="Men"/>
    <x v="221"/>
    <s v="HM212421L"/>
    <s v="8LI"/>
    <s v="Turkey"/>
    <x v="0"/>
    <s v="2023"/>
    <x v="13"/>
    <s v="Espresso"/>
    <s v="96% Cotton  4% Elastane"/>
    <s v="ABAGAR"/>
  </r>
  <r>
    <s v="5059747457085"/>
    <s v="Hackett London/Men/Trousers/HM212437L/Ecru White/38"/>
    <n v="1"/>
    <n v="130"/>
    <n v="130"/>
    <n v="0.67"/>
    <s v="62034235"/>
    <s v="Pick"/>
    <s v="Hackett London"/>
    <s v="Textile"/>
    <x v="0"/>
    <x v="1"/>
    <s v="Trousers"/>
    <s v="Men"/>
    <x v="222"/>
    <s v="HM212437L"/>
    <s v="814"/>
    <s v="Tunisia"/>
    <x v="0"/>
    <s v="2023"/>
    <x v="3"/>
    <s v="Ecru White"/>
    <s v="69% Cotton  31% Linen"/>
    <s v="ABAGAR"/>
  </r>
  <r>
    <s v="5059747457603"/>
    <s v="Hackett London/Men/Trousers/HM212436R/Tan Brown/34"/>
    <n v="2"/>
    <n v="180"/>
    <n v="180"/>
    <n v="0.72"/>
    <s v="62034990"/>
    <s v="Pick"/>
    <s v="Hackett London"/>
    <s v="Textile"/>
    <x v="0"/>
    <x v="1"/>
    <s v="Trousers"/>
    <s v="Men"/>
    <x v="223"/>
    <s v="HM212436R"/>
    <s v="869"/>
    <s v="Turkey"/>
    <x v="0"/>
    <s v="2023"/>
    <x v="10"/>
    <s v="Tan Brown"/>
    <s v="61% Linen  36% Cotton   3% Elastane"/>
    <s v="ABAGAR"/>
  </r>
  <r>
    <s v="5059747458440"/>
    <s v="Hackett London/Men/Trousers/HM212425S/Grey/34"/>
    <n v="1"/>
    <n v="160"/>
    <n v="160"/>
    <n v="0.72"/>
    <s v="62034235"/>
    <s v="Pick"/>
    <s v="Hackett London"/>
    <s v="Textile"/>
    <x v="0"/>
    <x v="1"/>
    <s v="Trousers"/>
    <s v="Men"/>
    <x v="224"/>
    <s v="HM212425S"/>
    <s v="945"/>
    <s v="Turkey"/>
    <x v="0"/>
    <s v="2023"/>
    <x v="10"/>
    <s v="Grey"/>
    <s v="91% Cotton   7% Polyester   2% Elastane"/>
    <s v="ABAGAR"/>
  </r>
  <r>
    <s v="5059747458587"/>
    <s v="Hackett London/Men/Trousers/HM212425/Grey/34"/>
    <n v="2"/>
    <n v="160"/>
    <n v="320"/>
    <n v="0.8"/>
    <s v="62034235"/>
    <s v="Pick"/>
    <s v="Hackett London"/>
    <s v="Textile"/>
    <x v="0"/>
    <x v="1"/>
    <s v="Trousers"/>
    <s v="Men"/>
    <x v="78"/>
    <s v="HM212425"/>
    <s v="945"/>
    <s v="Turkey"/>
    <x v="0"/>
    <s v="2023"/>
    <x v="10"/>
    <s v="Grey"/>
    <s v="91% Cotton  7% Polyester  2% Elastane"/>
    <s v="ABAGAR"/>
  </r>
  <r>
    <s v="5059747458716"/>
    <s v="Hackett London/Men/Trousers/HM212407S/Teal Blue/33"/>
    <n v="1"/>
    <n v="140"/>
    <n v="140"/>
    <n v="0.67"/>
    <s v="62034235"/>
    <s v="Pick"/>
    <s v="Hackett London"/>
    <s v="Textile"/>
    <x v="0"/>
    <x v="1"/>
    <s v="Trousers"/>
    <s v="Men"/>
    <x v="225"/>
    <s v="HM212407S"/>
    <s v="514"/>
    <s v="Tunisia"/>
    <x v="0"/>
    <s v="2023"/>
    <x v="21"/>
    <s v="Teal Blue"/>
    <s v="99% Cotton  1% Elastane"/>
    <s v="ABAGAR"/>
  </r>
  <r>
    <s v="5059747459751"/>
    <s v="Hackett London/Men/Trousers/HM212433R/White/40"/>
    <n v="1"/>
    <n v="150"/>
    <n v="150"/>
    <n v="0.72"/>
    <s v="62034235"/>
    <s v="Pick"/>
    <s v="Hackett London"/>
    <s v="Textile"/>
    <x v="0"/>
    <x v="1"/>
    <s v="Trousers"/>
    <s v="Men"/>
    <x v="85"/>
    <s v="HM212433R"/>
    <s v="800"/>
    <s v="Turkey"/>
    <x v="0"/>
    <s v="2023"/>
    <x v="2"/>
    <s v="White"/>
    <s v="99% Cotton  1% Elastane"/>
    <s v="ABAGAR"/>
  </r>
  <r>
    <s v="5059747460009"/>
    <s v="Hackett London/Men/Trousers/HM212432L/Navy/White/36"/>
    <n v="1"/>
    <n v="140"/>
    <n v="140"/>
    <n v="0.72"/>
    <s v="62034235"/>
    <s v="Pick"/>
    <s v="Hackett London"/>
    <s v="Textile"/>
    <x v="0"/>
    <x v="1"/>
    <s v="Trousers"/>
    <s v="Men"/>
    <x v="226"/>
    <s v="HM212432L"/>
    <s v="5DJ"/>
    <s v="Tunisia"/>
    <x v="0"/>
    <s v="2023"/>
    <x v="6"/>
    <s v="Navy/White"/>
    <s v="55% Cotton  44% Linen   1% Elastane"/>
    <s v="ABAGAR"/>
  </r>
  <r>
    <s v="5059747460269"/>
    <s v="Hackett London/Men/Trousers/HM212405/-/34"/>
    <n v="3"/>
    <n v="140"/>
    <n v="280"/>
    <n v="0.8"/>
    <s v="62034235"/>
    <s v="Pick"/>
    <s v="Hackett London"/>
    <s v="Textile"/>
    <x v="0"/>
    <x v="1"/>
    <s v="Trousers"/>
    <s v="Men"/>
    <x v="227"/>
    <s v="HM212405"/>
    <s v="5SE"/>
    <s v="Portugal"/>
    <x v="0"/>
    <s v="2023"/>
    <x v="10"/>
    <s v="-"/>
    <s v="99% Cotton  1% Elastane"/>
    <s v="ABAGAR"/>
  </r>
  <r>
    <s v="5059747460283"/>
    <s v="Hackett London/Men/Trousers/HM212405/-/36"/>
    <n v="3"/>
    <n v="140"/>
    <n v="140"/>
    <n v="0.8"/>
    <s v="62034235"/>
    <s v="Pick"/>
    <s v="Hackett London"/>
    <s v="Textile"/>
    <x v="0"/>
    <x v="1"/>
    <s v="Trousers"/>
    <s v="Men"/>
    <x v="227"/>
    <s v="HM212405"/>
    <s v="5SE"/>
    <s v="Portugal"/>
    <x v="0"/>
    <s v="2023"/>
    <x v="6"/>
    <s v="-"/>
    <s v="99% Cotton  1% Elastane"/>
    <s v="ABAGAR"/>
  </r>
  <r>
    <s v="5059747460306"/>
    <s v="Hackett London/Men/Trousers/HM212405/-/38"/>
    <n v="3"/>
    <n v="140"/>
    <n v="140"/>
    <n v="0.8"/>
    <s v="62034235"/>
    <s v="Pick"/>
    <s v="Hackett London"/>
    <s v="Textile"/>
    <x v="0"/>
    <x v="1"/>
    <s v="Trousers"/>
    <s v="Men"/>
    <x v="227"/>
    <s v="HM212405"/>
    <s v="5SE"/>
    <s v="Portugal"/>
    <x v="0"/>
    <s v="2023"/>
    <x v="3"/>
    <s v="-"/>
    <s v="99% Cotton  1% Elastane"/>
    <s v="ABAGAR"/>
  </r>
  <r>
    <s v="5059747462607"/>
    <s v="Hackett London/Men/Trousers/HM212405/Yellow/30"/>
    <n v="1"/>
    <n v="140"/>
    <n v="140"/>
    <n v="0.8"/>
    <s v="62034235"/>
    <s v="Pick"/>
    <s v="Hackett London"/>
    <s v="Textile"/>
    <x v="0"/>
    <x v="1"/>
    <s v="Trousers"/>
    <s v="Men"/>
    <x v="92"/>
    <s v="HM212405"/>
    <s v="043"/>
    <s v="Portugal"/>
    <x v="0"/>
    <s v="2023"/>
    <x v="9"/>
    <s v="Yellow"/>
    <s v="99% Cotton  1% Elastane"/>
    <s v="ABAGAR"/>
  </r>
  <r>
    <s v="5059747462621"/>
    <s v="Hackett London/Men/Trousers/HM212405/Yellow/32"/>
    <n v="4"/>
    <n v="140"/>
    <n v="560"/>
    <n v="0.8"/>
    <s v="62034235"/>
    <s v="Pick"/>
    <s v="Hackett London"/>
    <s v="Textile"/>
    <x v="0"/>
    <x v="1"/>
    <s v="Trousers"/>
    <s v="Men"/>
    <x v="92"/>
    <s v="HM212405"/>
    <s v="043"/>
    <s v="Portugal"/>
    <x v="0"/>
    <s v="2023"/>
    <x v="13"/>
    <s v="Yellow"/>
    <s v="99% Cotton  1% Elastane"/>
    <s v="ABAGAR"/>
  </r>
  <r>
    <s v="5059747462669"/>
    <s v="Hackett London/Men/Trousers/HM212405/Yellow/36"/>
    <n v="1"/>
    <n v="140"/>
    <n v="140"/>
    <n v="0.8"/>
    <s v="62034235"/>
    <s v="Pick"/>
    <s v="Hackett London"/>
    <s v="Textile"/>
    <x v="0"/>
    <x v="1"/>
    <s v="Trousers"/>
    <s v="Men"/>
    <x v="92"/>
    <s v="HM212405"/>
    <s v="043"/>
    <s v="Portugal"/>
    <x v="0"/>
    <s v="2023"/>
    <x v="6"/>
    <s v="Yellow"/>
    <s v="99% Cotton  1% Elastane"/>
    <s v="ABAGAR"/>
  </r>
  <r>
    <s v="5059747462836"/>
    <s v="Hackett London/Men/Trousers/HM212405R/Blue Depth/40"/>
    <n v="2"/>
    <n v="140"/>
    <n v="140"/>
    <n v="0.72"/>
    <s v="62034235"/>
    <s v="Pick"/>
    <s v="Hackett London"/>
    <s v="Textile"/>
    <x v="0"/>
    <x v="1"/>
    <s v="Trousers"/>
    <s v="Men"/>
    <x v="93"/>
    <s v="HM212405R"/>
    <s v="5SE"/>
    <s v="Portugal"/>
    <x v="0"/>
    <s v="2023"/>
    <x v="2"/>
    <s v="Blue Depth"/>
    <s v="99% Cotton  1% Elastane"/>
    <s v="ABAGAR"/>
  </r>
  <r>
    <s v="5059747462881"/>
    <s v="Hackett London/Men/Trousers/HM212405/Dusty Green/30"/>
    <n v="3"/>
    <n v="140"/>
    <n v="280"/>
    <n v="0.8"/>
    <s v="62034235"/>
    <s v="Pick"/>
    <s v="Hackett London"/>
    <s v="Textile"/>
    <x v="0"/>
    <x v="1"/>
    <s v="Trousers"/>
    <s v="Men"/>
    <x v="88"/>
    <s v="HM212405"/>
    <s v="6DW"/>
    <s v="Portugal"/>
    <x v="0"/>
    <s v="2023"/>
    <x v="9"/>
    <s v="Dusty Green"/>
    <s v="99% Cotton  1% Elastane"/>
    <s v="ABAGAR"/>
  </r>
  <r>
    <s v="5059747462904"/>
    <s v="Hackett London/Men/Trousers/HM212405/Dusty Green/32"/>
    <n v="4"/>
    <n v="140"/>
    <n v="140"/>
    <n v="0.8"/>
    <s v="62034235"/>
    <s v="Pick"/>
    <s v="Hackett London"/>
    <s v="Textile"/>
    <x v="0"/>
    <x v="1"/>
    <s v="Trousers"/>
    <s v="Men"/>
    <x v="88"/>
    <s v="HM212405"/>
    <s v="6DW"/>
    <s v="Portugal"/>
    <x v="0"/>
    <s v="2023"/>
    <x v="13"/>
    <s v="Dusty Green"/>
    <s v="99% Cotton  1% Elastane"/>
    <s v="ABAGAR"/>
  </r>
  <r>
    <s v="5059747462942"/>
    <s v="Hackett London/Men/Trousers/HM212405/Dusty Green/36"/>
    <n v="4"/>
    <n v="140"/>
    <n v="280"/>
    <n v="0.8"/>
    <s v="62034235"/>
    <s v="Pick"/>
    <s v="Hackett London"/>
    <s v="Textile"/>
    <x v="0"/>
    <x v="1"/>
    <s v="Trousers"/>
    <s v="Men"/>
    <x v="88"/>
    <s v="HM212405"/>
    <s v="6DW"/>
    <s v="Portugal"/>
    <x v="0"/>
    <s v="2023"/>
    <x v="6"/>
    <s v="Dusty Green"/>
    <s v="99% Cotton  1% Elastane"/>
    <s v="ABAGAR"/>
  </r>
  <r>
    <s v="5059747463086"/>
    <s v="Hackett London/Men/Trousers/HM212405/White/36"/>
    <n v="2"/>
    <n v="140"/>
    <n v="280"/>
    <n v="0.8"/>
    <s v="62034235"/>
    <s v="Pick"/>
    <s v="Hackett London"/>
    <s v="Textile"/>
    <x v="0"/>
    <x v="1"/>
    <s v="Trousers"/>
    <s v="Men"/>
    <x v="228"/>
    <s v="HM212405"/>
    <s v="800"/>
    <s v="Portugal"/>
    <x v="0"/>
    <s v="2023"/>
    <x v="6"/>
    <s v="White"/>
    <s v="99% Cotton  1% Elastane"/>
    <s v="ABAGAR"/>
  </r>
  <r>
    <s v="5059747463109"/>
    <s v="Hackett London/Men/Trousers/HM212405/White/38"/>
    <n v="2"/>
    <n v="140"/>
    <n v="140"/>
    <n v="0.8"/>
    <s v="62034235"/>
    <s v="Pick"/>
    <s v="Hackett London"/>
    <s v="Textile"/>
    <x v="0"/>
    <x v="1"/>
    <s v="Trousers"/>
    <s v="Men"/>
    <x v="228"/>
    <s v="HM212405"/>
    <s v="800"/>
    <s v="Portugal"/>
    <x v="0"/>
    <s v="2023"/>
    <x v="3"/>
    <s v="White"/>
    <s v="99% Cotton  1% Elastane"/>
    <s v="ABAGAR"/>
  </r>
  <r>
    <s v="5059747464861"/>
    <s v="Hackett London/Men/Trousers/HM212409L/Kalamata/32"/>
    <n v="1"/>
    <n v="150"/>
    <n v="150"/>
    <n v="0.67"/>
    <s v="62034235"/>
    <s v="Pick"/>
    <s v="Hackett London"/>
    <s v="Textile"/>
    <x v="0"/>
    <x v="1"/>
    <s v="Trousers"/>
    <s v="Men"/>
    <x v="229"/>
    <s v="HM212409L"/>
    <s v="7CD"/>
    <s v="Tunisia"/>
    <x v="0"/>
    <s v="2023"/>
    <x v="13"/>
    <s v="Kalamata"/>
    <s v="96% Cotton  4% Elastane"/>
    <s v="ABAGAR"/>
  </r>
  <r>
    <s v="5059747467145"/>
    <s v="Hackett London/Men/Trousers/HM212406L/White/36"/>
    <n v="1"/>
    <n v="140"/>
    <n v="140"/>
    <n v="0.72"/>
    <s v="62034235"/>
    <s v="Pick"/>
    <s v="Hackett London"/>
    <s v="Textile"/>
    <x v="0"/>
    <x v="1"/>
    <s v="Trousers"/>
    <s v="Men"/>
    <x v="230"/>
    <s v="HM212406L"/>
    <s v="800"/>
    <s v="Turkey"/>
    <x v="0"/>
    <s v="2023"/>
    <x v="6"/>
    <s v="White"/>
    <s v="99% Cotton  1% Elastane"/>
    <s v="ABAGAR"/>
  </r>
  <r>
    <s v="5059747467848"/>
    <s v="Hackett London/Men/Trousers/HM212438R/Denim/36"/>
    <n v="1"/>
    <n v="150"/>
    <n v="150"/>
    <n v="0.72"/>
    <s v="62034235"/>
    <s v="Pick"/>
    <s v="Hackett London"/>
    <s v="Textile"/>
    <x v="0"/>
    <x v="1"/>
    <s v="Trousers"/>
    <s v="Men"/>
    <x v="231"/>
    <s v="HM212438R"/>
    <s v="000"/>
    <s v="Turkey"/>
    <x v="0"/>
    <s v="2023"/>
    <x v="6"/>
    <s v="Denim"/>
    <s v="68% Cotton  32% Linen"/>
    <s v="ABAGAR"/>
  </r>
  <r>
    <s v="5059747468265"/>
    <s v="Hackett London/Men/Trousers/HM212408R/Teal Blue/36"/>
    <n v="3"/>
    <n v="150"/>
    <n v="300"/>
    <n v="0.67"/>
    <s v="62034235"/>
    <s v="Pick"/>
    <s v="Hackett London"/>
    <s v="Textile"/>
    <x v="0"/>
    <x v="1"/>
    <s v="Trousers"/>
    <s v="Men"/>
    <x v="232"/>
    <s v="HM212408R"/>
    <s v="514"/>
    <s v="Tunisia"/>
    <x v="0"/>
    <s v="2023"/>
    <x v="6"/>
    <s v="Teal Blue"/>
    <s v="96% Cotton  4% Elastane"/>
    <s v="ABAGAR"/>
  </r>
  <r>
    <s v="5059747468425"/>
    <s v="Hackett London/Men/Trousers/HM212408R/Navy Blazer/38"/>
    <n v="1"/>
    <n v="150"/>
    <n v="150"/>
    <n v="0.67"/>
    <s v="62034235"/>
    <s v="Pick"/>
    <s v="Hackett London"/>
    <s v="Textile"/>
    <x v="0"/>
    <x v="1"/>
    <s v="Trousers"/>
    <s v="Men"/>
    <x v="233"/>
    <s v="HM212408R"/>
    <s v="5RS"/>
    <s v="Tunisia"/>
    <x v="0"/>
    <s v="2023"/>
    <x v="3"/>
    <s v="Navy Blazer"/>
    <s v="96% Cotton  4% Elastane"/>
    <s v="ABAGAR"/>
  </r>
  <r>
    <s v="5059747468685"/>
    <s v="Hackett London/Men/Trousers/HM212408R/Slate Grey/36"/>
    <n v="1"/>
    <n v="150"/>
    <n v="150"/>
    <n v="0.67"/>
    <s v="62034235"/>
    <s v="Pick"/>
    <s v="Hackett London"/>
    <s v="Textile"/>
    <x v="0"/>
    <x v="1"/>
    <s v="Trousers"/>
    <s v="Men"/>
    <x v="234"/>
    <s v="HM212408R"/>
    <s v="955"/>
    <s v="Tunisia"/>
    <x v="0"/>
    <s v="2023"/>
    <x v="6"/>
    <s v="Slate Grey"/>
    <s v="96% Cotton  4% Elastane"/>
    <s v="ABAGAR"/>
  </r>
  <r>
    <s v="5059747468715"/>
    <s v="Hackett London/Men/Trousers/HM212408R/Slate Grey/40"/>
    <n v="2"/>
    <n v="150"/>
    <n v="150"/>
    <n v="0.67"/>
    <s v="62034235"/>
    <s v="Pick"/>
    <s v="Hackett London"/>
    <s v="Textile"/>
    <x v="0"/>
    <x v="1"/>
    <s v="Trousers"/>
    <s v="Men"/>
    <x v="234"/>
    <s v="HM212408R"/>
    <s v="955"/>
    <s v="Tunisia"/>
    <x v="0"/>
    <s v="2023"/>
    <x v="2"/>
    <s v="Slate Grey"/>
    <s v="96% Cotton  4% Elastane"/>
    <s v="ABAGAR"/>
  </r>
  <r>
    <s v="5059747468739"/>
    <s v="Hackett London/Men/Trousers/HM212408R/Slate Grey/44"/>
    <n v="1"/>
    <n v="150"/>
    <n v="150"/>
    <n v="0.67"/>
    <s v="62034235"/>
    <s v="Pick"/>
    <s v="Hackett London"/>
    <s v="Textile"/>
    <x v="0"/>
    <x v="1"/>
    <s v="Trousers"/>
    <s v="Men"/>
    <x v="234"/>
    <s v="HM212408R"/>
    <s v="955"/>
    <s v="Tunisia"/>
    <x v="0"/>
    <s v="2023"/>
    <x v="5"/>
    <s v="Slate Grey"/>
    <s v="96% Cotton  4% Elastane"/>
    <s v="ABAGAR"/>
  </r>
  <r>
    <s v="5059747469064"/>
    <s v="Hackett London/Men/Trousers/HM212437R/Navy/32"/>
    <n v="1"/>
    <n v="130"/>
    <n v="130"/>
    <n v="0.72"/>
    <s v="62034235"/>
    <s v="Pick"/>
    <s v="Hackett London"/>
    <s v="Textile"/>
    <x v="0"/>
    <x v="1"/>
    <s v="Trousers"/>
    <s v="Men"/>
    <x v="235"/>
    <s v="HM212437R"/>
    <s v="595"/>
    <s v="Tunisia"/>
    <x v="0"/>
    <s v="2023"/>
    <x v="13"/>
    <s v="Navy"/>
    <s v="69% Cotton  31% Linen"/>
    <s v="ABAGAR"/>
  </r>
  <r>
    <s v="5059747469125"/>
    <s v="Hackett London/Men/Trousers/HM212437/Navy/38"/>
    <n v="1"/>
    <n v="130"/>
    <n v="130"/>
    <n v="0.8"/>
    <s v="62034235"/>
    <s v="Pick"/>
    <s v="Hackett London"/>
    <s v="Textile"/>
    <x v="0"/>
    <x v="1"/>
    <s v="Trousers"/>
    <s v="Men"/>
    <x v="96"/>
    <s v="HM212437"/>
    <s v="595"/>
    <s v="Tunisia"/>
    <x v="0"/>
    <s v="2023"/>
    <x v="3"/>
    <s v="Navy"/>
    <s v="69% Cotton  31% Linen"/>
    <s v="ABAGAR"/>
  </r>
  <r>
    <s v="5059747469156"/>
    <s v="Hackett London/Men/Trousers/HM212437/Navy/44"/>
    <n v="1"/>
    <n v="130"/>
    <n v="130"/>
    <n v="0.8"/>
    <s v="62034235"/>
    <s v="Pick"/>
    <s v="Hackett London"/>
    <s v="Textile"/>
    <x v="0"/>
    <x v="1"/>
    <s v="Trousers"/>
    <s v="Men"/>
    <x v="96"/>
    <s v="HM212437"/>
    <s v="595"/>
    <s v="Tunisia"/>
    <x v="0"/>
    <s v="2023"/>
    <x v="5"/>
    <s v="Navy"/>
    <s v="69% Cotton  31% Linen"/>
    <s v="ABAGAR"/>
  </r>
  <r>
    <s v="5063261155976"/>
    <s v="Hackett London/Men/Suits/HM423178/Navy/38"/>
    <n v="1"/>
    <n v="799"/>
    <n v="3995"/>
    <n v="0.6"/>
    <s v="62113900"/>
    <s v="Pick"/>
    <s v="Hackett London"/>
    <s v="Textile"/>
    <x v="0"/>
    <x v="4"/>
    <s v="Suits"/>
    <s v="Men"/>
    <x v="236"/>
    <s v="HM423178"/>
    <s v="595"/>
    <s v="India"/>
    <x v="0"/>
    <s v="2024"/>
    <x v="3"/>
    <s v="Navy"/>
    <s v="51% Linen  47.5% Polyester  1.5% Elastane"/>
    <s v="ABAGAR"/>
  </r>
  <r>
    <s v="5063261155983"/>
    <s v="Hackett London/Men/Suits/HM423178/Navy/40"/>
    <n v="1"/>
    <n v="799"/>
    <n v="799"/>
    <n v="0.6"/>
    <s v="62113900"/>
    <s v="Pick"/>
    <s v="Hackett London"/>
    <s v="Textile"/>
    <x v="0"/>
    <x v="4"/>
    <s v="Suits"/>
    <s v="Men"/>
    <x v="236"/>
    <s v="HM423178"/>
    <s v="595"/>
    <s v="India"/>
    <x v="0"/>
    <s v="2024"/>
    <x v="2"/>
    <s v="Navy"/>
    <s v="51% Linen  47.5% Polyester  1.5% Elastane"/>
    <s v="ABAGAR"/>
  </r>
  <r>
    <s v="5059747469682"/>
    <s v="Hackett London/Men/Trousers/HM212408L/Navy Blazer/38"/>
    <n v="1"/>
    <n v="150"/>
    <n v="150"/>
    <n v="0.67"/>
    <s v="62034235"/>
    <s v="Pick"/>
    <s v="Hackett London"/>
    <s v="Textile"/>
    <x v="0"/>
    <x v="1"/>
    <s v="Trousers"/>
    <s v="Men"/>
    <x v="237"/>
    <s v="HM212408L"/>
    <s v="5RS"/>
    <s v="Tunisia"/>
    <x v="0"/>
    <s v="2023"/>
    <x v="3"/>
    <s v="Navy Blazer"/>
    <s v="96% Cotton  4% Elastane"/>
    <s v="ABAGAR"/>
  </r>
  <r>
    <s v="5059747469804"/>
    <s v="Hackett London/Men/Trousers/HM212408L/Kalamata/36"/>
    <n v="1"/>
    <n v="150"/>
    <n v="150"/>
    <n v="0.67"/>
    <s v="62034235"/>
    <s v="Pick"/>
    <s v="Hackett London"/>
    <s v="Textile"/>
    <x v="0"/>
    <x v="1"/>
    <s v="Trousers"/>
    <s v="Men"/>
    <x v="238"/>
    <s v="HM212408L"/>
    <s v="7CD"/>
    <s v="Tunisia"/>
    <x v="0"/>
    <s v="2023"/>
    <x v="6"/>
    <s v="Kalamata"/>
    <s v="96% Cotton  4% Elastane"/>
    <s v="ABAGAR"/>
  </r>
  <r>
    <s v="5059747469828"/>
    <s v="Hackett London/Men/Trousers/HM212408L/Kalamata/38"/>
    <n v="2"/>
    <n v="150"/>
    <n v="150"/>
    <n v="0.67"/>
    <s v="62034235"/>
    <s v="Pick"/>
    <s v="Hackett London"/>
    <s v="Textile"/>
    <x v="0"/>
    <x v="1"/>
    <s v="Trousers"/>
    <s v="Men"/>
    <x v="238"/>
    <s v="HM212408L"/>
    <s v="7CD"/>
    <s v="Tunisia"/>
    <x v="0"/>
    <s v="2023"/>
    <x v="3"/>
    <s v="Kalamata"/>
    <s v="96% Cotton  4% Elastane"/>
    <s v="ABAGAR"/>
  </r>
  <r>
    <s v="5059747469965"/>
    <s v="Hackett London/Men/Trousers/HM212408L/Slate Grey/38"/>
    <n v="1"/>
    <n v="150"/>
    <n v="150"/>
    <n v="0.67"/>
    <s v="62034235"/>
    <s v="Pick"/>
    <s v="Hackett London"/>
    <s v="Textile"/>
    <x v="0"/>
    <x v="1"/>
    <s v="Trousers"/>
    <s v="Men"/>
    <x v="97"/>
    <s v="HM212408L"/>
    <s v="955"/>
    <s v="Tunisia"/>
    <x v="0"/>
    <s v="2023"/>
    <x v="3"/>
    <s v="Slate Grey"/>
    <s v="96% Cotton  4% Elastane"/>
    <s v="ABAGAR"/>
  </r>
  <r>
    <s v="5059747472330"/>
    <s v="Hackett London/Men/Blazers/HM443176R/Navy/White/46"/>
    <n v="1"/>
    <n v="490"/>
    <n v="490"/>
    <n v="1.18"/>
    <s v="62033290"/>
    <s v="Pick"/>
    <s v="Hackett London"/>
    <s v="Textile"/>
    <x v="0"/>
    <x v="2"/>
    <s v="Jackets"/>
    <s v="Men"/>
    <x v="99"/>
    <s v="HM443176R"/>
    <s v="5DJ"/>
    <s v="Portugal"/>
    <x v="0"/>
    <s v="2023"/>
    <x v="7"/>
    <s v="Navy/White"/>
    <s v="100% Cotton"/>
    <s v="ABAGAR"/>
  </r>
  <r>
    <s v="5059747472569"/>
    <s v="Hackett London/Men/Blazers/HM443174R/Navy/38"/>
    <n v="1"/>
    <n v="520"/>
    <n v="520"/>
    <n v="1.18"/>
    <s v="62033390"/>
    <s v="Pick"/>
    <s v="Hackett London"/>
    <s v="Textile"/>
    <x v="0"/>
    <x v="2"/>
    <s v="Jackets"/>
    <s v="Men"/>
    <x v="239"/>
    <s v="HM443174R"/>
    <s v="595"/>
    <s v="Ukraine"/>
    <x v="0"/>
    <s v="2023"/>
    <x v="3"/>
    <s v="Navy"/>
    <s v="54% Polyester  44% Wool  2% Elastane"/>
    <s v="ABAGAR"/>
  </r>
  <r>
    <s v="5059747473283"/>
    <s v="Hackett London/Men/Blazers/HM443165R/Green/Beige/38"/>
    <n v="7"/>
    <n v="490"/>
    <n v="490"/>
    <n v="1.18"/>
    <s v="62033290"/>
    <s v="Pick"/>
    <s v="Hackett London"/>
    <s v="Textile"/>
    <x v="0"/>
    <x v="2"/>
    <s v="Jackets"/>
    <s v="Men"/>
    <x v="100"/>
    <s v="HM443165R"/>
    <s v="6HP"/>
    <s v="Romania"/>
    <x v="0"/>
    <s v="2023"/>
    <x v="3"/>
    <s v="Green/Beige"/>
    <s v="100% Cotton"/>
    <s v="ABAGAR"/>
  </r>
  <r>
    <s v="5059747473290"/>
    <s v="Hackett London/Men/Blazers/HM443165R/Green/Beige/40"/>
    <n v="5"/>
    <n v="490"/>
    <n v="490"/>
    <n v="1.18"/>
    <s v="62033290"/>
    <s v="Pick"/>
    <s v="Hackett London"/>
    <s v="Textile"/>
    <x v="0"/>
    <x v="2"/>
    <s v="Jackets"/>
    <s v="Men"/>
    <x v="100"/>
    <s v="HM443165R"/>
    <s v="6HP"/>
    <s v="Romania"/>
    <x v="0"/>
    <s v="2023"/>
    <x v="2"/>
    <s v="Green/Beige"/>
    <s v="100% Cotton"/>
    <s v="ABAGAR"/>
  </r>
  <r>
    <s v="5059747473306"/>
    <s v="Hackett London/Men/Blazers/HM443165R/Green/Beige/42"/>
    <n v="4"/>
    <n v="490"/>
    <n v="490"/>
    <n v="1.18"/>
    <s v="62033290"/>
    <s v="Pick"/>
    <s v="Hackett London"/>
    <s v="Textile"/>
    <x v="0"/>
    <x v="2"/>
    <s v="Jackets"/>
    <s v="Men"/>
    <x v="100"/>
    <s v="HM443165R"/>
    <s v="6HP"/>
    <s v="Romania"/>
    <x v="0"/>
    <s v="2023"/>
    <x v="14"/>
    <s v="Green/Beige"/>
    <s v="100% Cotton"/>
    <s v="ABAGAR"/>
  </r>
  <r>
    <s v="5063261157499"/>
    <s v="Hackett London/Men/Shirts/HM309940/Blue/XXL"/>
    <n v="1"/>
    <n v="119"/>
    <n v="119"/>
    <n v="0.27"/>
    <s v="62052000"/>
    <s v="Pick"/>
    <s v="Hackett London"/>
    <s v="Textile"/>
    <x v="0"/>
    <x v="14"/>
    <s v="LSShirt"/>
    <s v="Men"/>
    <x v="240"/>
    <s v="HM309940"/>
    <s v="551"/>
    <s v="India"/>
    <x v="0"/>
    <s v="2024"/>
    <x v="11"/>
    <s v="Blue"/>
    <s v="100% Cotton"/>
    <s v="ABAGAR"/>
  </r>
  <r>
    <s v="5059747473320"/>
    <s v="Hackett London/Men/Blazers/HM443165R/Green/Beige/46"/>
    <n v="7"/>
    <n v="490"/>
    <n v="490"/>
    <n v="1.18"/>
    <s v="62033290"/>
    <s v="Pick"/>
    <s v="Hackett London"/>
    <s v="Textile"/>
    <x v="0"/>
    <x v="2"/>
    <s v="Jackets"/>
    <s v="Men"/>
    <x v="100"/>
    <s v="HM443165R"/>
    <s v="6HP"/>
    <s v="Romania"/>
    <x v="0"/>
    <s v="2023"/>
    <x v="7"/>
    <s v="Green/Beige"/>
    <s v="100% Cotton"/>
    <s v="ABAGAR"/>
  </r>
  <r>
    <s v="5059747473337"/>
    <s v="Hackett London/Men/Blazers/HM443165R/Green/Beige/48"/>
    <n v="3"/>
    <n v="490"/>
    <n v="490"/>
    <n v="1.18"/>
    <s v="62033290"/>
    <s v="Pick"/>
    <s v="Hackett London"/>
    <s v="Textile"/>
    <x v="0"/>
    <x v="2"/>
    <s v="Jackets"/>
    <s v="Men"/>
    <x v="100"/>
    <s v="HM443165R"/>
    <s v="6HP"/>
    <s v="Romania"/>
    <x v="0"/>
    <s v="2023"/>
    <x v="25"/>
    <s v="Green/Beige"/>
    <s v="100% Cotton"/>
    <s v="ABAGAR"/>
  </r>
  <r>
    <s v="5059747473542"/>
    <s v="Hackett London/Men/Blazers/HM443164R/Light Grey/36"/>
    <n v="2"/>
    <n v="590"/>
    <n v="590"/>
    <n v="1.18"/>
    <s v="62033290"/>
    <s v="Pick"/>
    <s v="Hackett London"/>
    <s v="Textile"/>
    <x v="0"/>
    <x v="2"/>
    <s v="Jackets"/>
    <s v="Men"/>
    <x v="101"/>
    <s v="HM443164R"/>
    <s v="905"/>
    <s v="Romania"/>
    <x v="0"/>
    <s v="2023"/>
    <x v="6"/>
    <s v="Light Grey"/>
    <s v="95% Cotton  5% Elastane"/>
    <s v="ABAGAR"/>
  </r>
  <r>
    <s v="5059747473566"/>
    <s v="Hackett London/Men/Jackets/HM443164/Lt Grey/40"/>
    <n v="8"/>
    <n v="590"/>
    <n v="590"/>
    <n v="1.3"/>
    <s v="62033290"/>
    <s v="Pick"/>
    <s v="Hackett London"/>
    <s v="Textile"/>
    <x v="0"/>
    <x v="0"/>
    <s v="Jackets"/>
    <s v="Men"/>
    <x v="241"/>
    <s v="HM443164"/>
    <s v="905"/>
    <s v="Romania"/>
    <x v="0"/>
    <s v="2023"/>
    <x v="2"/>
    <s v="Lt Grey"/>
    <s v="95% Cotton  5% Elastane"/>
    <s v="ABAGAR"/>
  </r>
  <r>
    <s v="5059747474990"/>
    <s v="Hackett London/Men/Blazers/HM443160R/Dark Green/38"/>
    <n v="1"/>
    <n v="390"/>
    <n v="390"/>
    <n v="1.18"/>
    <s v="62033290"/>
    <s v="Pick"/>
    <s v="Hackett London"/>
    <s v="Textile"/>
    <x v="0"/>
    <x v="2"/>
    <s v="Jackets"/>
    <s v="Men"/>
    <x v="102"/>
    <s v="HM443160R"/>
    <s v="675"/>
    <s v="Portugal"/>
    <x v="0"/>
    <s v="2023"/>
    <x v="3"/>
    <s v="Dark Green"/>
    <s v="58% Cotton  40% Tencel  2% Elastane"/>
    <s v="ABAGAR"/>
  </r>
  <r>
    <s v="5059747475003"/>
    <s v="Hackett London/Men/Blazers/HM443160R/Dark Green/40"/>
    <n v="12"/>
    <n v="390"/>
    <n v="390"/>
    <n v="1.18"/>
    <s v="62033290"/>
    <s v="Pick"/>
    <s v="Hackett London"/>
    <s v="Textile"/>
    <x v="0"/>
    <x v="2"/>
    <s v="Jackets"/>
    <s v="Men"/>
    <x v="102"/>
    <s v="HM443160R"/>
    <s v="675"/>
    <s v="Portugal"/>
    <x v="0"/>
    <s v="2023"/>
    <x v="2"/>
    <s v="Dark Green"/>
    <s v="58% Cotton  40% Tencel  2% Elastane"/>
    <s v="ABAGAR"/>
  </r>
  <r>
    <s v="5059747475010"/>
    <s v="Hackett London/Men/Blazers/HM443160R/Dark Green/42"/>
    <n v="4"/>
    <n v="390"/>
    <n v="390"/>
    <n v="1.18"/>
    <s v="62033290"/>
    <s v="Pick"/>
    <s v="Hackett London"/>
    <s v="Textile"/>
    <x v="0"/>
    <x v="2"/>
    <s v="Jackets"/>
    <s v="Men"/>
    <x v="102"/>
    <s v="HM443160R"/>
    <s v="675"/>
    <s v="Portugal"/>
    <x v="0"/>
    <s v="2023"/>
    <x v="14"/>
    <s v="Dark Green"/>
    <s v="58% Cotton  40% Tencel  2% Elastane"/>
    <s v="ABAGAR"/>
  </r>
  <r>
    <s v="5059747475027"/>
    <s v="Hackett London/Men/Blazers/HM443160R/Dark Green/44"/>
    <n v="4"/>
    <n v="390"/>
    <n v="390"/>
    <n v="1.18"/>
    <s v="62033290"/>
    <s v="Pick"/>
    <s v="Hackett London"/>
    <s v="Textile"/>
    <x v="0"/>
    <x v="2"/>
    <s v="Jackets"/>
    <s v="Men"/>
    <x v="102"/>
    <s v="HM443160R"/>
    <s v="675"/>
    <s v="Portugal"/>
    <x v="0"/>
    <s v="2023"/>
    <x v="5"/>
    <s v="Dark Green"/>
    <s v="58% Cotton  40% Tencel  2% Elastane"/>
    <s v="ABAGAR"/>
  </r>
  <r>
    <s v="5063261158090"/>
    <s v="Hackett London/Men/Shirts/HM309935/Navy/M"/>
    <n v="1"/>
    <n v="119"/>
    <n v="119"/>
    <n v="0.28000000000000003"/>
    <s v="62052000"/>
    <s v="Pick"/>
    <s v="Hackett London"/>
    <s v="Textile"/>
    <x v="0"/>
    <x v="14"/>
    <s v="LSShirt"/>
    <s v="Men"/>
    <x v="242"/>
    <s v="HM309935"/>
    <s v="595"/>
    <s v="India"/>
    <x v="0"/>
    <s v="2024"/>
    <x v="17"/>
    <s v="Navy"/>
    <s v="100% Cotton"/>
    <s v="ABAGAR"/>
  </r>
  <r>
    <s v="5063261158472"/>
    <s v="Hackett London/Men/Suits/HM423179R/Navy/40"/>
    <n v="5"/>
    <n v="799"/>
    <n v="1598"/>
    <n v="0.54"/>
    <s v="62113900"/>
    <s v="Pick"/>
    <s v="Hackett London"/>
    <s v="Textile"/>
    <x v="0"/>
    <x v="4"/>
    <s v="Suits"/>
    <s v="Men"/>
    <x v="243"/>
    <s v="HM423179R"/>
    <s v="595"/>
    <s v="Ukraine"/>
    <x v="0"/>
    <s v="2023"/>
    <x v="2"/>
    <s v="Navy"/>
    <s v="55% Wool  41% Polyester   4% Elastane"/>
    <s v="ABAGAR"/>
  </r>
  <r>
    <s v="5063261158496"/>
    <s v="Hackett London/Men/Suits/HM423179R/Navy/44"/>
    <n v="1"/>
    <n v="799"/>
    <n v="799"/>
    <n v="0.54"/>
    <s v="62113900"/>
    <s v="Pick"/>
    <s v="Hackett London"/>
    <s v="Textile"/>
    <x v="0"/>
    <x v="4"/>
    <s v="Suits"/>
    <s v="Men"/>
    <x v="243"/>
    <s v="HM423179R"/>
    <s v="595"/>
    <s v="Ukraine"/>
    <x v="0"/>
    <s v="2023"/>
    <x v="5"/>
    <s v="Navy"/>
    <s v="55% Wool  41% Polyester   4% Elastane"/>
    <s v="ABAGAR"/>
  </r>
  <r>
    <s v="5063261158946"/>
    <s v="Hackett London/Men/Blazers/HM443380R/Blue/44"/>
    <n v="1"/>
    <n v="549"/>
    <n v="549"/>
    <n v="0.54"/>
    <s v="62031100"/>
    <s v="Pick"/>
    <s v="Hackett London"/>
    <s v="Textile"/>
    <x v="0"/>
    <x v="2"/>
    <s v="Jackets"/>
    <s v="Men"/>
    <x v="244"/>
    <s v="HM443380R"/>
    <s v="551"/>
    <s v="Portugal"/>
    <x v="0"/>
    <s v="2023"/>
    <x v="5"/>
    <s v="Blue"/>
    <s v="56% Wool  42% Polyester   2% Elastane"/>
    <s v="ABAGAR"/>
  </r>
  <r>
    <s v="5063261159103"/>
    <s v="Hackett London/Men/Blazers/HM443382R/Blue/40"/>
    <n v="18"/>
    <n v="549"/>
    <n v="1098"/>
    <n v="0.54"/>
    <s v="62031100"/>
    <s v="Pick"/>
    <s v="Hackett London"/>
    <s v="Textile"/>
    <x v="0"/>
    <x v="2"/>
    <s v="Jackets"/>
    <s v="Men"/>
    <x v="245"/>
    <s v="HM443382R"/>
    <s v="551"/>
    <s v="Portugal"/>
    <x v="0"/>
    <s v="2023"/>
    <x v="2"/>
    <s v="Blue"/>
    <s v="65% Cotton  35% Polyester"/>
    <s v="ABAGAR"/>
  </r>
  <r>
    <s v="5063261159110"/>
    <s v="Hackett London/Men/Blazers/HM443382R/Blue/42"/>
    <n v="7"/>
    <n v="549"/>
    <n v="549"/>
    <n v="0.54"/>
    <s v="62031100"/>
    <s v="Pick"/>
    <s v="Hackett London"/>
    <s v="Textile"/>
    <x v="0"/>
    <x v="2"/>
    <s v="Jackets"/>
    <s v="Men"/>
    <x v="245"/>
    <s v="HM443382R"/>
    <s v="551"/>
    <s v="Portugal"/>
    <x v="0"/>
    <s v="2023"/>
    <x v="14"/>
    <s v="Blue"/>
    <s v="65% Cotton  35% Polyester"/>
    <s v="ABAGAR"/>
  </r>
  <r>
    <s v="5063261159127"/>
    <s v="Hackett London/Men/Blazers/HM443382R/Blue/44"/>
    <n v="8"/>
    <n v="549"/>
    <n v="549"/>
    <n v="0.54"/>
    <s v="62031100"/>
    <s v="Pick"/>
    <s v="Hackett London"/>
    <s v="Textile"/>
    <x v="0"/>
    <x v="2"/>
    <s v="Jackets"/>
    <s v="Men"/>
    <x v="245"/>
    <s v="HM443382R"/>
    <s v="551"/>
    <s v="Portugal"/>
    <x v="0"/>
    <s v="2023"/>
    <x v="5"/>
    <s v="Blue"/>
    <s v="65% Cotton  35% Polyester"/>
    <s v="ABAGAR"/>
  </r>
  <r>
    <s v="5063261159134"/>
    <s v="Hackett London/Men/Blazers/HM443382R/Blue/46"/>
    <n v="1"/>
    <n v="549"/>
    <n v="549"/>
    <n v="0.54"/>
    <s v="62031100"/>
    <s v="Pick"/>
    <s v="Hackett London"/>
    <s v="Textile"/>
    <x v="0"/>
    <x v="2"/>
    <s v="Jackets"/>
    <s v="Men"/>
    <x v="245"/>
    <s v="HM443382R"/>
    <s v="551"/>
    <s v="Portugal"/>
    <x v="0"/>
    <s v="2023"/>
    <x v="7"/>
    <s v="Blue"/>
    <s v="65% Cotton  35% Polyester"/>
    <s v="ABAGAR"/>
  </r>
  <r>
    <s v="5063261159554"/>
    <s v="Hackett London/Men/Blazers/HM470517/Chambray/40"/>
    <n v="1"/>
    <n v="549"/>
    <n v="1647"/>
    <n v="0.6"/>
    <s v="62034110"/>
    <s v="Pick"/>
    <s v="Hackett London"/>
    <s v="Textile"/>
    <x v="0"/>
    <x v="2"/>
    <s v="Jackets"/>
    <s v="Men"/>
    <x v="246"/>
    <s v="HM470517"/>
    <s v="564"/>
    <s v="India"/>
    <x v="0"/>
    <s v="2024"/>
    <x v="2"/>
    <s v="Chambray"/>
    <s v="100% Linen"/>
    <s v="ABAGAR"/>
  </r>
  <r>
    <s v="5063261159745"/>
    <s v="Hackett London/Men/Blazers/HM470517/Taupe/42"/>
    <n v="1"/>
    <n v="549"/>
    <n v="1098"/>
    <n v="0.6"/>
    <s v="62034110"/>
    <s v="Pick"/>
    <s v="Hackett London"/>
    <s v="Textile"/>
    <x v="0"/>
    <x v="2"/>
    <s v="Jackets"/>
    <s v="Men"/>
    <x v="247"/>
    <s v="HM470517"/>
    <s v="951"/>
    <s v="India"/>
    <x v="0"/>
    <s v="2024"/>
    <x v="14"/>
    <s v="Taupe"/>
    <s v="100% Linen"/>
    <s v="ABAGAR"/>
  </r>
  <r>
    <s v="5063261160833"/>
    <s v="Hackett London/Men/Blazers/HM470517L/Pink/44"/>
    <n v="4"/>
    <n v="549"/>
    <n v="549"/>
    <n v="0.54"/>
    <s v="62034110"/>
    <s v="Pick"/>
    <s v="Hackett London"/>
    <s v="Textile"/>
    <x v="0"/>
    <x v="2"/>
    <s v="Jackets"/>
    <s v="Men"/>
    <x v="248"/>
    <s v="HM470517L"/>
    <s v="325"/>
    <s v="India"/>
    <x v="0"/>
    <s v="2023"/>
    <x v="5"/>
    <s v="Pink"/>
    <s v="100% Linen"/>
    <s v="ABAGAR"/>
  </r>
  <r>
    <s v="5063261160925"/>
    <s v="Hackett London/Men/Blazers/HM470517L/Aqua Blue/44"/>
    <n v="1"/>
    <n v="549"/>
    <n v="549"/>
    <n v="0.54"/>
    <s v="62034110"/>
    <s v="Pick"/>
    <s v="Hackett London"/>
    <s v="Textile"/>
    <x v="0"/>
    <x v="2"/>
    <s v="Jackets"/>
    <s v="Men"/>
    <x v="249"/>
    <s v="HM470517L"/>
    <s v="508"/>
    <s v="India"/>
    <x v="0"/>
    <s v="2023"/>
    <x v="5"/>
    <s v="Aqua Blue"/>
    <s v="100% Linen"/>
    <s v="ABAGAR"/>
  </r>
  <r>
    <s v="5063261160994"/>
    <s v="Hackett London/Men/Blazers/HM470517/Chambray/40"/>
    <n v="1"/>
    <n v="549"/>
    <n v="549"/>
    <n v="0.6"/>
    <s v="62034110"/>
    <s v="Pick"/>
    <s v="Hackett London"/>
    <s v="Textile"/>
    <x v="0"/>
    <x v="2"/>
    <s v="Jackets"/>
    <s v="Men"/>
    <x v="246"/>
    <s v="HM470517"/>
    <s v="564"/>
    <s v="India"/>
    <x v="0"/>
    <s v="2024"/>
    <x v="2"/>
    <s v="Chambray"/>
    <s v="100% Linen"/>
    <s v="ABAGAR"/>
  </r>
  <r>
    <s v="5063261161014"/>
    <s v="Hackett London/Men/Blazers/HM470517L/Chambray Blue/44"/>
    <n v="4"/>
    <n v="549"/>
    <n v="1098"/>
    <n v="0.54"/>
    <s v="62034110"/>
    <s v="Pick"/>
    <s v="Hackett London"/>
    <s v="Textile"/>
    <x v="0"/>
    <x v="2"/>
    <s v="Jackets"/>
    <s v="Men"/>
    <x v="250"/>
    <s v="HM470517L"/>
    <s v="564"/>
    <s v="India"/>
    <x v="0"/>
    <s v="2023"/>
    <x v="5"/>
    <s v="Chambray Blue"/>
    <s v="100% Linen"/>
    <s v="ABAGAR"/>
  </r>
  <r>
    <s v="5063261161076"/>
    <s v="Hackett London/Men/Blazers/HM470517L/Navy/38"/>
    <n v="1"/>
    <n v="549"/>
    <n v="549"/>
    <n v="0.54"/>
    <s v="62034110"/>
    <s v="Pick"/>
    <s v="Hackett London"/>
    <s v="Textile"/>
    <x v="0"/>
    <x v="2"/>
    <s v="HA M F Tailored Separates"/>
    <s v="Men"/>
    <x v="251"/>
    <s v="HM470517L"/>
    <s v="595"/>
    <s v="India"/>
    <x v="0"/>
    <s v="2023"/>
    <x v="3"/>
    <s v="Navy"/>
    <s v="100% Linen"/>
    <s v="ABAGAR"/>
  </r>
  <r>
    <s v="5063261161434"/>
    <s v="Hackett London/Men/Suits/HM423178L/Navy/38"/>
    <n v="1"/>
    <n v="799"/>
    <n v="799"/>
    <n v="0.54"/>
    <s v="62113900"/>
    <s v="Pick"/>
    <s v="Hackett London"/>
    <s v="Textile"/>
    <x v="0"/>
    <x v="4"/>
    <s v="Suits"/>
    <s v="Men"/>
    <x v="252"/>
    <s v="HM423178L"/>
    <s v="595"/>
    <s v="India"/>
    <x v="0"/>
    <s v="2023"/>
    <x v="3"/>
    <s v="Navy"/>
    <s v="51% Linen  47.5% Polyester   1.5% Elastane"/>
    <s v="ABAGAR"/>
  </r>
  <r>
    <s v="5063261161540"/>
    <s v="Hackett London/Men/Blazers/HM443383L/Beige/42"/>
    <n v="2"/>
    <n v="549"/>
    <n v="549"/>
    <n v="0.5"/>
    <s v="62031100"/>
    <s v="Pick"/>
    <s v="Hackett London"/>
    <s v="Textile"/>
    <x v="0"/>
    <x v="2"/>
    <s v="Jackets"/>
    <s v="Men"/>
    <x v="253"/>
    <s v="HM443383L"/>
    <s v="844"/>
    <s v="Portugal"/>
    <x v="0"/>
    <s v="2023"/>
    <x v="14"/>
    <s v="Beige"/>
    <s v="100% Cotton"/>
    <s v="ABAGAR"/>
  </r>
  <r>
    <s v="5063261161892"/>
    <s v="Hackett London/Men/Blazers/HM443381L/Navy/White/40"/>
    <n v="1"/>
    <n v="549"/>
    <n v="549"/>
    <n v="0.54"/>
    <s v="62031100"/>
    <s v="Pick"/>
    <s v="Hackett London"/>
    <s v="Textile"/>
    <x v="0"/>
    <x v="2"/>
    <s v="Jackets"/>
    <s v="Men"/>
    <x v="254"/>
    <s v="HM443381L"/>
    <s v="5DJ"/>
    <s v="Portugal"/>
    <x v="0"/>
    <s v="2023"/>
    <x v="2"/>
    <s v="Navy/White"/>
    <s v="56% Wool  42% Polyester   2% Elastane"/>
    <s v="ABAGAR"/>
  </r>
  <r>
    <s v="5063261162073"/>
    <s v="Hackett London/Men/Blazers/HM443380L/Blue/40"/>
    <n v="2"/>
    <n v="549"/>
    <n v="549"/>
    <n v="0.54"/>
    <s v="62031100"/>
    <s v="Pick"/>
    <s v="Hackett London"/>
    <s v="Textile"/>
    <x v="0"/>
    <x v="2"/>
    <s v="Jackets"/>
    <s v="Men"/>
    <x v="255"/>
    <s v="HM443380L"/>
    <s v="551"/>
    <s v="Portugal"/>
    <x v="0"/>
    <s v="2023"/>
    <x v="2"/>
    <s v="Blue"/>
    <s v="56% Wool  42% Polyester   2% Elastane"/>
    <s v="ABAGAR"/>
  </r>
  <r>
    <s v="5063261162974"/>
    <s v="Hackett London/Men/Suits/HM423181L/Taupe Beige/40"/>
    <n v="1"/>
    <n v="799"/>
    <n v="799"/>
    <n v="0.54"/>
    <s v="62113900"/>
    <s v="Pick"/>
    <s v="Hackett London"/>
    <s v="Textile"/>
    <x v="0"/>
    <x v="4"/>
    <s v="Suits"/>
    <s v="Men"/>
    <x v="256"/>
    <s v="HM423181L"/>
    <s v="951"/>
    <s v="Portugal"/>
    <x v="0"/>
    <s v="2023"/>
    <x v="2"/>
    <s v="Taupe Beige"/>
    <s v="40% Linen  34% Cotton  26% Polyester"/>
    <s v="ABAGAR"/>
  </r>
  <r>
    <s v="5063261162981"/>
    <s v="Hackett London/Men/Suits/HM423181L/Taupe Beige/42"/>
    <n v="2"/>
    <n v="799"/>
    <n v="799"/>
    <n v="0.54"/>
    <s v="62113900"/>
    <s v="Pick"/>
    <s v="Hackett London"/>
    <s v="Textile"/>
    <x v="0"/>
    <x v="4"/>
    <s v="Suits"/>
    <s v="Men"/>
    <x v="256"/>
    <s v="HM423181L"/>
    <s v="951"/>
    <s v="Portugal"/>
    <x v="0"/>
    <s v="2023"/>
    <x v="14"/>
    <s v="Taupe Beige"/>
    <s v="40% Linen  34% Cotton  26% Polyester"/>
    <s v="ABAGAR"/>
  </r>
  <r>
    <s v="5063261165012"/>
    <s v="Hackett London/Men/T-shirts/HM563298/Sea Green/M"/>
    <n v="1"/>
    <n v="129"/>
    <n v="129"/>
    <n v="0.3"/>
    <s v="61051000"/>
    <s v="Pick"/>
    <s v="Hackett London"/>
    <s v="Textile"/>
    <x v="0"/>
    <x v="9"/>
    <s v="PoSS Polo"/>
    <s v="Men"/>
    <x v="257"/>
    <s v="HM563298"/>
    <s v="640"/>
    <s v="China"/>
    <x v="0"/>
    <s v="2024"/>
    <x v="17"/>
    <s v="Sea Green"/>
    <s v="100% Cotton"/>
    <s v="ABAGAR"/>
  </r>
  <r>
    <s v="5059747475034"/>
    <s v="Hackett London/Men/Blazers/HM443160R/Dark Green/46"/>
    <n v="3"/>
    <n v="390"/>
    <n v="390"/>
    <n v="1.18"/>
    <s v="62033290"/>
    <s v="Pick"/>
    <s v="Hackett London"/>
    <s v="Textile"/>
    <x v="0"/>
    <x v="2"/>
    <s v="Jackets"/>
    <s v="Men"/>
    <x v="102"/>
    <s v="HM443160R"/>
    <s v="675"/>
    <s v="Portugal"/>
    <x v="0"/>
    <s v="2023"/>
    <x v="7"/>
    <s v="Dark Green"/>
    <s v="58% Cotton  40% Tencel  2% Elastane"/>
    <s v="ABAGAR"/>
  </r>
  <r>
    <s v="5059747475171"/>
    <s v="Hackett London/Men/Blazers/HM443160R/Slate Grey/38"/>
    <n v="4"/>
    <n v="390"/>
    <n v="390"/>
    <n v="1.18"/>
    <s v="62033290"/>
    <s v="Pick"/>
    <s v="Hackett London"/>
    <s v="Textile"/>
    <x v="0"/>
    <x v="2"/>
    <s v="Jackets"/>
    <s v="Men"/>
    <x v="103"/>
    <s v="HM443160R"/>
    <s v="955"/>
    <s v="Portugal"/>
    <x v="0"/>
    <s v="2023"/>
    <x v="3"/>
    <s v="Slate Grey"/>
    <s v="58% Cotton  40% Tencel  2% Elastane"/>
    <s v="ABAGAR"/>
  </r>
  <r>
    <s v="5059747475201"/>
    <s v="Hackett London/Men/Blazers/HM443160R/Slate Grey/44"/>
    <n v="10"/>
    <n v="390"/>
    <n v="780"/>
    <n v="1.18"/>
    <s v="62033290"/>
    <s v="Pick"/>
    <s v="Hackett London"/>
    <s v="Textile"/>
    <x v="0"/>
    <x v="2"/>
    <s v="Jackets"/>
    <s v="Men"/>
    <x v="103"/>
    <s v="HM443160R"/>
    <s v="955"/>
    <s v="Portugal"/>
    <x v="0"/>
    <s v="2023"/>
    <x v="5"/>
    <s v="Slate Grey"/>
    <s v="58% Cotton  40% Tencel  2% Elastane"/>
    <s v="ABAGAR"/>
  </r>
  <r>
    <s v="5059747477885"/>
    <s v="Hackett London/Men/Blazers/HM443185R/Beige/40"/>
    <n v="2"/>
    <n v="450"/>
    <n v="450"/>
    <n v="1.18"/>
    <s v="62033290"/>
    <s v="Pick"/>
    <s v="Hackett London"/>
    <s v="Textile"/>
    <x v="0"/>
    <x v="2"/>
    <s v="Jackets"/>
    <s v="Men"/>
    <x v="104"/>
    <s v="HM443185R"/>
    <s v="844"/>
    <s v="Portugal"/>
    <x v="0"/>
    <s v="2023"/>
    <x v="2"/>
    <s v="Beige"/>
    <s v="100% Cotton"/>
    <s v="ABAGAR"/>
  </r>
  <r>
    <s v="5059747477892"/>
    <s v="Hackett London/Men/Blazers/HM443185R/Beige/42"/>
    <n v="2"/>
    <n v="450"/>
    <n v="450"/>
    <n v="1.18"/>
    <s v="62033290"/>
    <s v="Pick"/>
    <s v="Hackett London"/>
    <s v="Textile"/>
    <x v="0"/>
    <x v="2"/>
    <s v="Jackets"/>
    <s v="Men"/>
    <x v="104"/>
    <s v="HM443185R"/>
    <s v="844"/>
    <s v="Portugal"/>
    <x v="0"/>
    <s v="2023"/>
    <x v="14"/>
    <s v="Beige"/>
    <s v="100% Cotton"/>
    <s v="ABAGAR"/>
  </r>
  <r>
    <s v="5059747478134"/>
    <s v="Hackett London/Men/Blazers/HM443184R/White/Brown/36"/>
    <n v="1"/>
    <n v="450"/>
    <n v="450"/>
    <n v="1.0900000000000001"/>
    <s v="62033990"/>
    <s v="Pick"/>
    <s v="Hackett London"/>
    <s v="Textile"/>
    <x v="0"/>
    <x v="2"/>
    <s v="Jackets"/>
    <s v="Men"/>
    <x v="258"/>
    <s v="HM443184R"/>
    <s v="8AF"/>
    <s v="Portugal"/>
    <x v="0"/>
    <s v="2023"/>
    <x v="6"/>
    <s v="White/Brown"/>
    <s v="49% Linen  26% Viscose  25% Cotton"/>
    <s v="ABAGAR"/>
  </r>
  <r>
    <s v="5059747478158"/>
    <s v="Hackett London/Men/Blazers/HM443184R/White/Brown/40"/>
    <n v="1"/>
    <n v="450"/>
    <n v="450"/>
    <n v="1.0900000000000001"/>
    <s v="62033990"/>
    <s v="Pick"/>
    <s v="Hackett London"/>
    <s v="Textile"/>
    <x v="0"/>
    <x v="2"/>
    <s v="Jackets"/>
    <s v="Men"/>
    <x v="258"/>
    <s v="HM443184R"/>
    <s v="8AF"/>
    <s v="Portugal"/>
    <x v="0"/>
    <s v="2023"/>
    <x v="2"/>
    <s v="White/Brown"/>
    <s v="49% Linen  26% Viscose  25% Cotton"/>
    <s v="ABAGAR"/>
  </r>
  <r>
    <s v="5059747478165"/>
    <s v="Hackett London/Men/Blazers/HM443184R/White/Brown/42"/>
    <n v="1"/>
    <n v="450"/>
    <n v="450"/>
    <n v="1.0900000000000001"/>
    <s v="62033990"/>
    <s v="Pick"/>
    <s v="Hackett London"/>
    <s v="Textile"/>
    <x v="0"/>
    <x v="2"/>
    <s v="Jackets"/>
    <s v="Men"/>
    <x v="258"/>
    <s v="HM443184R"/>
    <s v="8AF"/>
    <s v="Portugal"/>
    <x v="0"/>
    <s v="2023"/>
    <x v="14"/>
    <s v="White/Brown"/>
    <s v="49% Linen  26% Viscose  25% Cotton"/>
    <s v="ABAGAR"/>
  </r>
  <r>
    <s v="5063261199000"/>
    <s v="Hackett London/Men/Trousers/HM212619R/Ash Rose Pink/30"/>
    <n v="1"/>
    <n v="145"/>
    <n v="145"/>
    <n v="0.34"/>
    <s v="62034235"/>
    <s v="Pick"/>
    <s v="Hackett London"/>
    <s v="Textile"/>
    <x v="0"/>
    <x v="1"/>
    <s v="Trousers"/>
    <s v="Men"/>
    <x v="259"/>
    <s v="HM212619R"/>
    <s v="323"/>
    <s v="Turkey"/>
    <x v="0"/>
    <s v="2024"/>
    <x v="9"/>
    <s v="Ash Rose Pink"/>
    <s v="99% Cotton  1% Elastane"/>
    <s v="ABAGAR"/>
  </r>
  <r>
    <s v="5063261199048"/>
    <s v="Hackett London/Men/Trousers/HM212619R/Ash Rose Pink/34"/>
    <n v="2"/>
    <n v="145"/>
    <n v="290"/>
    <n v="0.34"/>
    <s v="62034235"/>
    <s v="Pick"/>
    <s v="Hackett London"/>
    <s v="Textile"/>
    <x v="0"/>
    <x v="1"/>
    <s v="Trousers"/>
    <s v="Men"/>
    <x v="259"/>
    <s v="HM212619R"/>
    <s v="323"/>
    <s v="Turkey"/>
    <x v="0"/>
    <s v="2024"/>
    <x v="10"/>
    <s v="Ash Rose Pink"/>
    <s v="99% Cotton  1% Elastane"/>
    <s v="ABAGAR"/>
  </r>
  <r>
    <s v="5063261199062"/>
    <s v="Hackett London/Men/Trousers/HM212619R/Ash Rose Pink/38"/>
    <n v="1"/>
    <n v="145"/>
    <n v="145"/>
    <n v="0.34"/>
    <s v="62034235"/>
    <s v="Pick"/>
    <s v="Hackett London"/>
    <s v="Textile"/>
    <x v="0"/>
    <x v="1"/>
    <s v="Trousers"/>
    <s v="Men"/>
    <x v="259"/>
    <s v="HM212619R"/>
    <s v="323"/>
    <s v="Turkey"/>
    <x v="0"/>
    <s v="2024"/>
    <x v="3"/>
    <s v="Ash Rose Pink"/>
    <s v="99% Cotton  1% Elastane"/>
    <s v="ABAGAR"/>
  </r>
  <r>
    <s v="5059747481912"/>
    <s v="Hackett London/Men/Blazers/HM443173R/Burnt Orange/42"/>
    <n v="1"/>
    <n v="520"/>
    <n v="520"/>
    <n v="1.0900000000000001"/>
    <s v="62033990"/>
    <s v="Pick"/>
    <s v="Hackett London"/>
    <s v="Textile"/>
    <x v="0"/>
    <x v="2"/>
    <s v="Jackets"/>
    <s v="Men"/>
    <x v="260"/>
    <s v="HM443173R"/>
    <s v="165"/>
    <s v="Romania"/>
    <x v="0"/>
    <s v="2023"/>
    <x v="14"/>
    <s v="Burnt Orange"/>
    <s v="100% Linen"/>
    <s v="ABAGAR"/>
  </r>
  <r>
    <s v="5059747482315"/>
    <s v="Hackett London/Men/Blazers/HM443173R/Taupe Beige/50"/>
    <n v="1"/>
    <n v="520"/>
    <n v="520"/>
    <n v="1.0900000000000001"/>
    <s v="62033990"/>
    <s v="Pick"/>
    <s v="Hackett London"/>
    <s v="Textile"/>
    <x v="0"/>
    <x v="2"/>
    <s v="Jackets"/>
    <s v="Men"/>
    <x v="261"/>
    <s v="HM443173R"/>
    <s v="951"/>
    <s v="Romania"/>
    <x v="0"/>
    <s v="2023"/>
    <x v="8"/>
    <s v="Taupe Beige"/>
    <s v="100% Linen"/>
    <s v="ABAGAR"/>
  </r>
  <r>
    <s v="5059747483169"/>
    <s v="Hackett London/Men/Blazers/HM443171R/White/40"/>
    <n v="2"/>
    <n v="450"/>
    <n v="450"/>
    <n v="1.18"/>
    <s v="62033100"/>
    <s v="Pick"/>
    <s v="Hackett London"/>
    <s v="Textile"/>
    <x v="0"/>
    <x v="2"/>
    <s v="Jackets"/>
    <s v="Men"/>
    <x v="105"/>
    <s v="HM443171R"/>
    <s v="800"/>
    <s v="Ukraine"/>
    <x v="0"/>
    <s v="2023"/>
    <x v="2"/>
    <s v="White"/>
    <s v="99% Cotton  1% Elastane"/>
    <s v="ABAGAR"/>
  </r>
  <r>
    <s v="5059747483176"/>
    <s v="Hackett London/Men/Blazers/HM443171R/White/42"/>
    <n v="3"/>
    <n v="450"/>
    <n v="450"/>
    <n v="1.0900000000000001"/>
    <s v="62033100"/>
    <s v="Pick"/>
    <s v="Hackett London"/>
    <s v="Textile"/>
    <x v="0"/>
    <x v="2"/>
    <s v="Jackets"/>
    <s v="Men"/>
    <x v="105"/>
    <s v="HM443171R"/>
    <s v="800"/>
    <s v="Ukraine"/>
    <x v="0"/>
    <s v="2023"/>
    <x v="14"/>
    <s v="White"/>
    <s v="99% Cotton  1% Elastane"/>
    <s v="ABAGAR"/>
  </r>
  <r>
    <s v="5059747484258"/>
    <s v="Hackett London/Men/Jackets/HM443166/-/42"/>
    <n v="27"/>
    <n v="590"/>
    <n v="2360"/>
    <n v="1.3"/>
    <s v="62033990"/>
    <s v="Pick"/>
    <s v="Hackett London"/>
    <s v="Textile"/>
    <x v="0"/>
    <x v="0"/>
    <s v="Jackets"/>
    <s v="Men"/>
    <x v="106"/>
    <s v="HM443166"/>
    <s v="9OA"/>
    <s v="Ukraine"/>
    <x v="0"/>
    <s v="2023"/>
    <x v="14"/>
    <s v="-"/>
    <s v="50% Wool  50% Linen"/>
    <s v="ABAGAR"/>
  </r>
  <r>
    <s v="5059747486863"/>
    <s v="Hackett London/Men/Suits/HM423056R/Khaki Green/42"/>
    <n v="1"/>
    <n v="790"/>
    <n v="790"/>
    <n v="1.0900000000000001"/>
    <s v="62031100"/>
    <s v="Pick"/>
    <s v="Hackett London"/>
    <s v="Textile"/>
    <x v="0"/>
    <x v="4"/>
    <s v="Suits"/>
    <s v="Men"/>
    <x v="262"/>
    <s v="HM423056R"/>
    <s v="765"/>
    <s v="Ukraine"/>
    <x v="0"/>
    <s v="2023"/>
    <x v="14"/>
    <s v="Khaki Green"/>
    <s v="53% Wool  47% Linen"/>
    <s v="ABAGAR"/>
  </r>
  <r>
    <s v="5059747493304"/>
    <s v="Hackett London/Men/Jeans/HM212441R/Denim/42"/>
    <n v="1"/>
    <n v="140"/>
    <n v="140"/>
    <n v="0.67"/>
    <s v="62034235"/>
    <s v="Pick"/>
    <s v="Hackett London"/>
    <s v="Textile"/>
    <x v="0"/>
    <x v="15"/>
    <s v="Trousers"/>
    <s v="Men"/>
    <x v="263"/>
    <s v="HM212441R"/>
    <s v="000"/>
    <s v="Turkey"/>
    <x v="0"/>
    <s v="2023"/>
    <x v="14"/>
    <s v="Denim"/>
    <s v="98% Cotton  2% Elastane"/>
    <s v="ABAGAR"/>
  </r>
  <r>
    <s v="5059747493632"/>
    <s v="Hackett London/Men/Trousers/HM212442/Denim/31"/>
    <n v="1"/>
    <n v="140"/>
    <n v="140"/>
    <n v="0.8"/>
    <s v="62034235"/>
    <s v="Pick"/>
    <s v="Hackett London"/>
    <s v="Textile"/>
    <x v="0"/>
    <x v="1"/>
    <s v="Trousers"/>
    <s v="Men"/>
    <x v="264"/>
    <s v="HM212442"/>
    <s v="000"/>
    <s v="Turkey"/>
    <x v="0"/>
    <s v="2023"/>
    <x v="24"/>
    <s v="Denim"/>
    <s v="98% Cotton  2% Elastane"/>
    <s v="ABAGAR"/>
  </r>
  <r>
    <s v="5059747516478"/>
    <s v="Hackett London/Men/Blazers/HM443193R/Light Blue/38"/>
    <n v="3"/>
    <n v="750"/>
    <n v="1500"/>
    <n v="1.18"/>
    <s v="62033100"/>
    <s v="Pick"/>
    <s v="Hackett London"/>
    <s v="Textile"/>
    <x v="0"/>
    <x v="2"/>
    <s v="Jackets"/>
    <s v="Men"/>
    <x v="112"/>
    <s v="HM443193R"/>
    <s v="501"/>
    <s v="Romania"/>
    <x v="0"/>
    <s v="2023"/>
    <x v="3"/>
    <s v="Light Blue"/>
    <s v="71% Wool  16% Silk  13% Linen"/>
    <s v="ABAGAR"/>
  </r>
  <r>
    <s v="5059747516515"/>
    <s v="Hackett London/Men/Blazers/HM443193R/Light Blue/46"/>
    <n v="1"/>
    <n v="750"/>
    <n v="750"/>
    <n v="1.18"/>
    <s v="62033100"/>
    <s v="Pick"/>
    <s v="Hackett London"/>
    <s v="Textile"/>
    <x v="0"/>
    <x v="2"/>
    <s v="Jackets"/>
    <s v="Men"/>
    <x v="112"/>
    <s v="HM443193R"/>
    <s v="501"/>
    <s v="Romania"/>
    <x v="0"/>
    <s v="2023"/>
    <x v="7"/>
    <s v="Light Blue"/>
    <s v="71% Wool  16% Silk  13% Linen"/>
    <s v="ABAGAR"/>
  </r>
  <r>
    <s v="5059747516591"/>
    <s v="Hackett London/Men/Blazers/HM443193R/Light Grey/44"/>
    <n v="4"/>
    <n v="750"/>
    <n v="750"/>
    <n v="1.18"/>
    <s v="62033100"/>
    <s v="Pick"/>
    <s v="Hackett London"/>
    <s v="Textile"/>
    <x v="0"/>
    <x v="2"/>
    <s v="Jackets"/>
    <s v="Men"/>
    <x v="113"/>
    <s v="HM443193R"/>
    <s v="905"/>
    <s v="Romania"/>
    <x v="0"/>
    <s v="2023"/>
    <x v="5"/>
    <s v="Light Grey"/>
    <s v="71% Wool  16% Silk  13% Linen"/>
    <s v="ABAGAR"/>
  </r>
  <r>
    <s v="5059747519202"/>
    <s v="Hackett London/Men/Blazers/HM443197R/Denim Blue/44"/>
    <n v="1"/>
    <n v="750"/>
    <n v="750"/>
    <n v="1.0900000000000001"/>
    <s v="62033100"/>
    <s v="Pick"/>
    <s v="Hackett London"/>
    <s v="Textile"/>
    <x v="0"/>
    <x v="2"/>
    <s v="Jackets"/>
    <s v="Men"/>
    <x v="114"/>
    <s v="HM443197R"/>
    <s v="5IT"/>
    <s v="Romania"/>
    <x v="0"/>
    <s v="2023"/>
    <x v="5"/>
    <s v="Denim Blue"/>
    <s v="67% Wool  20% Silk  13% Linen"/>
    <s v="ABAGAR"/>
  </r>
  <r>
    <s v="5059747520741"/>
    <s v="Hackett London/Men/Blazers/HM443194R/Tobacco Brown/46"/>
    <n v="2"/>
    <n v="750"/>
    <n v="750"/>
    <n v="1.18"/>
    <s v="62033100"/>
    <s v="Pick"/>
    <s v="Hackett London"/>
    <s v="Textile"/>
    <x v="0"/>
    <x v="2"/>
    <s v="Jackets"/>
    <s v="Men"/>
    <x v="116"/>
    <s v="HM443194R"/>
    <s v="859"/>
    <s v="Romania"/>
    <x v="0"/>
    <s v="2023"/>
    <x v="7"/>
    <s v="Tobacco Brown"/>
    <s v="68% Wool  18% Silk  14% Linen"/>
    <s v="ABAGAR"/>
  </r>
  <r>
    <s v="5059747521083"/>
    <s v="Hackett London/Men/Suits/HM423070R/Dark Blue/42"/>
    <n v="1"/>
    <n v="990"/>
    <n v="990"/>
    <n v="1.18"/>
    <s v="62031100"/>
    <s v="Pick"/>
    <s v="Hackett London"/>
    <s v="Textile"/>
    <x v="0"/>
    <x v="4"/>
    <s v="Suits"/>
    <s v="Men"/>
    <x v="265"/>
    <s v="HM423070R"/>
    <s v="581"/>
    <s v="Romania"/>
    <x v="0"/>
    <s v="2023"/>
    <x v="14"/>
    <s v="Dark Blue"/>
    <s v="71% Wool  15% Silk  14% Linen"/>
    <s v="ABAGAR"/>
  </r>
  <r>
    <s v="5059747527641"/>
    <s v="Hackett London/Men/Waistcoats/HM470457R/Dark Blue/42"/>
    <n v="2"/>
    <n v="290"/>
    <n v="290"/>
    <n v="0.42"/>
    <s v="62113900"/>
    <s v="Pick"/>
    <s v="Hackett London"/>
    <s v="Textile"/>
    <x v="0"/>
    <x v="3"/>
    <s v="HA M F Tailored Separates"/>
    <s v="Men"/>
    <x v="118"/>
    <s v="HM470457R"/>
    <s v="581"/>
    <s v="Romania"/>
    <x v="0"/>
    <s v="2023"/>
    <x v="14"/>
    <s v="Dark Blue"/>
    <s v="71% Wool  15% Silk  14% Linen"/>
    <s v="ABAGAR"/>
  </r>
  <r>
    <s v="5059747556511"/>
    <s v="Hackett London/Men/Hats/HM042435/Green/L"/>
    <n v="1"/>
    <n v="100"/>
    <n v="200"/>
    <n v="0.18"/>
    <s v="65050030"/>
    <s v="Pick"/>
    <s v="Hackett London"/>
    <s v="Accessories"/>
    <x v="0"/>
    <x v="16"/>
    <s v="Millinery"/>
    <s v="Men"/>
    <x v="266"/>
    <s v="HM042435"/>
    <s v="665"/>
    <s v="China"/>
    <x v="0"/>
    <s v="2023"/>
    <x v="16"/>
    <s v="Green"/>
    <s v="51% Cotton  49% Linen"/>
    <s v="ABAGAR"/>
  </r>
  <r>
    <s v="5059747557013"/>
    <s v="Hackett London/Men/Accessories/HM053515/Blue/One Size"/>
    <n v="4"/>
    <n v="150"/>
    <n v="300"/>
    <n v="0.05"/>
    <s v="62159000"/>
    <s v="Pick"/>
    <s v="Hackett London"/>
    <s v="Accessories"/>
    <x v="0"/>
    <x v="6"/>
    <s v="Ties"/>
    <s v="Men"/>
    <x v="267"/>
    <s v="HM053515"/>
    <s v="551"/>
    <s v="Italy"/>
    <x v="0"/>
    <s v="2023"/>
    <x v="15"/>
    <s v="Blue"/>
    <s v="35% Silk  65% Linen"/>
    <s v="ABAGAR"/>
  </r>
  <r>
    <s v="5059747569214"/>
    <s v="Hackett London/Men/Trousers/HM212445R/Blue/32"/>
    <n v="1"/>
    <n v="230"/>
    <n v="230"/>
    <n v="0.67"/>
    <s v="62034235"/>
    <s v="Pick"/>
    <s v="Hackett London"/>
    <s v="Textile"/>
    <x v="0"/>
    <x v="1"/>
    <s v="Trousers"/>
    <s v="Men"/>
    <x v="268"/>
    <s v="HM212445R"/>
    <s v="551"/>
    <s v="Turkey"/>
    <x v="0"/>
    <s v="2023"/>
    <x v="13"/>
    <s v="Blue"/>
    <s v="55% Cotton  45% Linen"/>
    <s v="ABAGAR"/>
  </r>
  <r>
    <s v="5059747569283"/>
    <s v="Hackett London/Men/Trousers/HM212445R/Blue/40"/>
    <n v="2"/>
    <n v="230"/>
    <n v="460"/>
    <n v="0.67"/>
    <s v="62034235"/>
    <s v="Pick"/>
    <s v="Hackett London"/>
    <s v="Textile"/>
    <x v="0"/>
    <x v="1"/>
    <s v="Trousers"/>
    <s v="Men"/>
    <x v="268"/>
    <s v="HM212445R"/>
    <s v="551"/>
    <s v="Turkey"/>
    <x v="0"/>
    <s v="2023"/>
    <x v="2"/>
    <s v="Blue"/>
    <s v="55% Cotton  45% Linen"/>
    <s v="ABAGAR"/>
  </r>
  <r>
    <s v="5059747569290"/>
    <s v="Hackett London/Men/Trousers/HM212445R/Blue/42"/>
    <n v="1"/>
    <n v="230"/>
    <n v="230"/>
    <n v="0.67"/>
    <s v="62034235"/>
    <s v="Pick"/>
    <s v="Hackett London"/>
    <s v="Textile"/>
    <x v="0"/>
    <x v="1"/>
    <s v="Trousers"/>
    <s v="Men"/>
    <x v="268"/>
    <s v="HM212445R"/>
    <s v="551"/>
    <s v="Turkey"/>
    <x v="0"/>
    <s v="2023"/>
    <x v="14"/>
    <s v="Blue"/>
    <s v="55% Cotton  45% Linen"/>
    <s v="ABAGAR"/>
  </r>
  <r>
    <s v="5059747569399"/>
    <s v="Hackett London/Men/Trousers/HM212445R/Ecru White/36"/>
    <n v="1"/>
    <n v="230"/>
    <n v="230"/>
    <n v="0.67"/>
    <s v="62034235"/>
    <s v="Pick"/>
    <s v="Hackett London"/>
    <s v="Textile"/>
    <x v="0"/>
    <x v="1"/>
    <s v="Trousers"/>
    <s v="Men"/>
    <x v="124"/>
    <s v="HM212445R"/>
    <s v="814"/>
    <s v="Turkey"/>
    <x v="0"/>
    <s v="2023"/>
    <x v="6"/>
    <s v="Ecru White"/>
    <s v="55% Cotton  45% Linen"/>
    <s v="ABAGAR"/>
  </r>
  <r>
    <s v="5059747570128"/>
    <s v="Hackett London/Men/Accessories/HM053526/Red/One Size"/>
    <n v="2"/>
    <n v="80"/>
    <n v="160"/>
    <n v="0.05"/>
    <s v="62152000"/>
    <s v="Pick"/>
    <s v="Hackett London"/>
    <s v="Accessories"/>
    <x v="0"/>
    <x v="6"/>
    <s v="Ties"/>
    <s v="Men"/>
    <x v="269"/>
    <s v="HM053526"/>
    <s v="255"/>
    <s v="Italy"/>
    <x v="0"/>
    <s v="2023"/>
    <x v="15"/>
    <s v="Red"/>
    <s v="100% Linen"/>
    <s v="ABAGAR"/>
  </r>
  <r>
    <s v="5059747570142"/>
    <s v="Hackett London/Men/Accessories/HM053526/Navy/One Size"/>
    <n v="1"/>
    <n v="80"/>
    <n v="80"/>
    <n v="0.06"/>
    <s v="62152000"/>
    <s v="Pick"/>
    <s v="Hackett London"/>
    <s v="Accessories"/>
    <x v="0"/>
    <x v="6"/>
    <s v="Ties"/>
    <s v="Men"/>
    <x v="270"/>
    <s v="HM053526"/>
    <s v="595"/>
    <s v="Italy"/>
    <x v="0"/>
    <s v="2023"/>
    <x v="15"/>
    <s v="Navy"/>
    <s v="100% Linen"/>
    <s v="ABAGAR"/>
  </r>
  <r>
    <s v="5059747586211"/>
    <s v="Hackett London/Men/Blazers/HM443216L/Navy/40"/>
    <n v="1"/>
    <n v="750"/>
    <n v="750"/>
    <n v="1.18"/>
    <s v="62031100"/>
    <s v="Pick"/>
    <s v="Hackett London"/>
    <s v="Textile"/>
    <x v="0"/>
    <x v="2"/>
    <s v="Jackets"/>
    <s v="Men"/>
    <x v="271"/>
    <s v="HM443216L"/>
    <s v="595"/>
    <s v="Italy"/>
    <x v="0"/>
    <s v="2023"/>
    <x v="2"/>
    <s v="Navy"/>
    <s v="55% Linen  25% Silk  20% Cotton"/>
    <s v="ABAGAR"/>
  </r>
  <r>
    <s v="5059747586228"/>
    <s v="Hackett London/Men/Blazers/HM443216L/Navy/42"/>
    <n v="1"/>
    <n v="750"/>
    <n v="750"/>
    <n v="1.18"/>
    <s v="62031100"/>
    <s v="Pick"/>
    <s v="Hackett London"/>
    <s v="Textile"/>
    <x v="0"/>
    <x v="2"/>
    <s v="Jackets"/>
    <s v="Men"/>
    <x v="271"/>
    <s v="HM443216L"/>
    <s v="595"/>
    <s v="Italy"/>
    <x v="0"/>
    <s v="2023"/>
    <x v="14"/>
    <s v="Navy"/>
    <s v="55% Linen  25% Silk  20% Cotton"/>
    <s v="ABAGAR"/>
  </r>
  <r>
    <s v="5059747586341"/>
    <s v="Hackett London/Men/Blazers/HM443216R/Navy/48"/>
    <n v="1"/>
    <n v="750"/>
    <n v="750"/>
    <n v="1.18"/>
    <s v="62031100"/>
    <s v="Pick"/>
    <s v="Hackett London"/>
    <s v="Textile"/>
    <x v="0"/>
    <x v="2"/>
    <s v="Jackets"/>
    <s v="Men"/>
    <x v="128"/>
    <s v="HM443216R"/>
    <s v="595"/>
    <s v="Italy"/>
    <x v="0"/>
    <s v="2023"/>
    <x v="25"/>
    <s v="Navy"/>
    <s v="55% Linen  25% Silk  20% Cotton"/>
    <s v="ABAGAR"/>
  </r>
  <r>
    <s v="5059747592533"/>
    <s v="Hackett London/Men/Blazers/HM443189R/Navy/Grey/38"/>
    <n v="1"/>
    <n v="550"/>
    <n v="550"/>
    <n v="1.18"/>
    <s v="62033990"/>
    <s v="Pick"/>
    <s v="Hackett London"/>
    <s v="Textile"/>
    <x v="0"/>
    <x v="2"/>
    <s v="Jackets"/>
    <s v="Men"/>
    <x v="272"/>
    <s v="HM443189R"/>
    <s v="5CY"/>
    <s v="Ukraine"/>
    <x v="0"/>
    <s v="2023"/>
    <x v="3"/>
    <s v="Navy/Grey"/>
    <s v="55% Silk  45% Wool"/>
    <s v="ABAGAR"/>
  </r>
  <r>
    <s v="5059747592625"/>
    <s v="Hackett London/Men/Blazers/HM443189R/Taupe/Blue/38"/>
    <n v="1"/>
    <n v="550"/>
    <n v="550"/>
    <n v="1.18"/>
    <s v="62033990"/>
    <s v="Pick"/>
    <s v="Hackett London"/>
    <s v="Textile"/>
    <x v="0"/>
    <x v="2"/>
    <s v="Jackets"/>
    <s v="Men"/>
    <x v="273"/>
    <s v="HM443189R"/>
    <s v="9ME"/>
    <s v="Ukraine"/>
    <x v="0"/>
    <s v="2023"/>
    <x v="3"/>
    <s v="Taupe/Blue"/>
    <s v="55% Silk  45% Wool"/>
    <s v="ABAGAR"/>
  </r>
  <r>
    <s v="5059747597606"/>
    <s v="Hackett London/Men/Blazers/HM443218R/White/38"/>
    <n v="6"/>
    <n v="390"/>
    <n v="390"/>
    <n v="1.0900000000000001"/>
    <s v="62033290"/>
    <s v="Pick"/>
    <s v="Hackett London"/>
    <s v="Textile"/>
    <x v="0"/>
    <x v="2"/>
    <s v="Jackets"/>
    <s v="Men"/>
    <x v="133"/>
    <s v="HM443218R"/>
    <s v="800"/>
    <s v="Ukraine"/>
    <x v="0"/>
    <s v="2023"/>
    <x v="3"/>
    <s v="White"/>
    <s v="100% Viscose"/>
    <s v="ABAGAR"/>
  </r>
  <r>
    <s v="5059747597620"/>
    <s v="Hackett London/Men/Jackets/HM443218/White/42"/>
    <n v="14"/>
    <n v="390"/>
    <n v="390"/>
    <n v="1.3"/>
    <s v="62033290"/>
    <s v="Pick"/>
    <s v="Hackett London"/>
    <s v="Textile"/>
    <x v="0"/>
    <x v="0"/>
    <s v="Jackets"/>
    <s v="Men"/>
    <x v="134"/>
    <s v="HM443218"/>
    <s v="800"/>
    <s v="Ukraine"/>
    <x v="0"/>
    <s v="2023"/>
    <x v="14"/>
    <s v="White"/>
    <s v="100% Viscose"/>
    <s v="ABAGAR"/>
  </r>
  <r>
    <s v="5059747597644"/>
    <s v="Hackett London/Men/Blazers/HM443218R/White/46"/>
    <n v="4"/>
    <n v="390"/>
    <n v="390"/>
    <n v="1.18"/>
    <s v="62033290"/>
    <s v="Pick"/>
    <s v="Hackett London"/>
    <s v="Textile"/>
    <x v="0"/>
    <x v="2"/>
    <s v="Jackets"/>
    <s v="Men"/>
    <x v="133"/>
    <s v="HM443218R"/>
    <s v="800"/>
    <s v="Ukraine"/>
    <x v="0"/>
    <s v="2023"/>
    <x v="7"/>
    <s v="White"/>
    <s v="100% Viscose"/>
    <s v="ABAGAR"/>
  </r>
  <r>
    <s v="5059747599136"/>
    <s v="Hackett London/Men/Cardigans/HM702932/Ecru White/XL"/>
    <n v="1"/>
    <n v="330"/>
    <n v="330"/>
    <n v="0.64"/>
    <s v="61101130"/>
    <s v="Pick"/>
    <s v="Hackett London"/>
    <s v="Textile"/>
    <x v="0"/>
    <x v="17"/>
    <s v="Knitwear"/>
    <s v="Men"/>
    <x v="274"/>
    <s v="HM702932"/>
    <s v="814"/>
    <s v="China"/>
    <x v="0"/>
    <s v="2023"/>
    <x v="20"/>
    <s v="Ecru White"/>
    <s v="95% Merino Wool   5% Cashmere"/>
    <s v="ABAGAR"/>
  </r>
  <r>
    <s v="5059747603741"/>
    <s v="Hackett London/Men/Trousers/HM212427R/Navy/34"/>
    <n v="1"/>
    <n v="200"/>
    <n v="200"/>
    <n v="0.67"/>
    <s v="62034235"/>
    <s v="Pick"/>
    <s v="Hackett London"/>
    <s v="Textile"/>
    <x v="0"/>
    <x v="1"/>
    <s v="Trousers"/>
    <s v="Men"/>
    <x v="275"/>
    <s v="HM212427R"/>
    <s v="595"/>
    <s v="Tunisia"/>
    <x v="0"/>
    <s v="2023"/>
    <x v="10"/>
    <s v="Navy"/>
    <s v="48% Cotton  25% Polyester  25% Linen   2% Lyocell"/>
    <s v="ABAGAR"/>
  </r>
  <r>
    <s v="5059747604205"/>
    <s v="Hackett London/Men/Trousers/HM212422R/Orange/38"/>
    <n v="2"/>
    <n v="160"/>
    <n v="320"/>
    <n v="0.67"/>
    <s v="62034235"/>
    <s v="Pick"/>
    <s v="Hackett London"/>
    <s v="Textile"/>
    <x v="0"/>
    <x v="1"/>
    <s v="Trousers"/>
    <s v="Men"/>
    <x v="138"/>
    <s v="HM212422R"/>
    <s v="135"/>
    <s v="Turkey"/>
    <x v="0"/>
    <s v="2023"/>
    <x v="3"/>
    <s v="Orange"/>
    <s v="50% Cotton  30% Linen  20% Tencel"/>
    <s v="ABAGAR"/>
  </r>
  <r>
    <s v="5059747605851"/>
    <s v="Hackett London/Men/Trousers/HM212406R/Light Pink/28"/>
    <n v="1"/>
    <n v="140"/>
    <n v="140"/>
    <n v="0.67"/>
    <s v="62034235"/>
    <s v="Pick"/>
    <s v="Hackett London"/>
    <s v="Textile"/>
    <x v="0"/>
    <x v="1"/>
    <s v="Trousers"/>
    <s v="Men"/>
    <x v="276"/>
    <s v="HM212406R"/>
    <s v="315"/>
    <s v="Turkey"/>
    <x v="0"/>
    <s v="2023"/>
    <x v="1"/>
    <s v="Light Pink"/>
    <s v="99% Cotton  1% Elastane"/>
    <s v="ABAGAR"/>
  </r>
  <r>
    <s v="5059747605875"/>
    <s v="Hackett London/Men/Trousers/HM212406R/Light Pink/30"/>
    <n v="1"/>
    <n v="140"/>
    <n v="140"/>
    <n v="0.72"/>
    <s v="62034235"/>
    <s v="Pick"/>
    <s v="Hackett London"/>
    <s v="Textile"/>
    <x v="0"/>
    <x v="1"/>
    <s v="Trousers"/>
    <s v="Men"/>
    <x v="276"/>
    <s v="HM212406R"/>
    <s v="315"/>
    <s v="Turkey"/>
    <x v="0"/>
    <s v="2023"/>
    <x v="9"/>
    <s v="Light Pink"/>
    <s v="99% Cotton  1% Elastane"/>
    <s v="ABAGAR"/>
  </r>
  <r>
    <s v="5059747605912"/>
    <s v="Hackett London/Men/Trousers/HM212406R/Light Pink/34"/>
    <n v="5"/>
    <n v="140"/>
    <n v="280"/>
    <n v="0.72"/>
    <s v="62034235"/>
    <s v="Pick"/>
    <s v="Hackett London"/>
    <s v="Textile"/>
    <x v="0"/>
    <x v="1"/>
    <s v="Trousers"/>
    <s v="Men"/>
    <x v="276"/>
    <s v="HM212406R"/>
    <s v="315"/>
    <s v="Turkey"/>
    <x v="0"/>
    <s v="2023"/>
    <x v="10"/>
    <s v="Light Pink"/>
    <s v="99% Cotton  1% Elastane"/>
    <s v="ABAGAR"/>
  </r>
  <r>
    <s v="5059747605936"/>
    <s v="Hackett London/Men/Trousers/HM212406R/Light Pink/36"/>
    <n v="2"/>
    <n v="140"/>
    <n v="140"/>
    <n v="0.72"/>
    <s v="62034235"/>
    <s v="Pick"/>
    <s v="Hackett London"/>
    <s v="Textile"/>
    <x v="0"/>
    <x v="1"/>
    <s v="Trousers"/>
    <s v="Men"/>
    <x v="276"/>
    <s v="HM212406R"/>
    <s v="315"/>
    <s v="Turkey"/>
    <x v="0"/>
    <s v="2023"/>
    <x v="6"/>
    <s v="Light Pink"/>
    <s v="99% Cotton  1% Elastane"/>
    <s v="ABAGAR"/>
  </r>
  <r>
    <s v="5059747606032"/>
    <s v="Hackett London/Men/Trousers/HM212406R/Kalamata/32"/>
    <n v="1"/>
    <n v="140"/>
    <n v="140"/>
    <n v="0.67"/>
    <s v="62034235"/>
    <s v="Pick"/>
    <s v="Hackett London"/>
    <s v="Textile"/>
    <x v="0"/>
    <x v="1"/>
    <s v="Trousers"/>
    <s v="Men"/>
    <x v="277"/>
    <s v="HM212406R"/>
    <s v="7CD"/>
    <s v="Turkey"/>
    <x v="0"/>
    <s v="2023"/>
    <x v="13"/>
    <s v="Kalamata"/>
    <s v="99% Cotton  1% Elastane"/>
    <s v="ABAGAR"/>
  </r>
  <r>
    <s v="5059747607596"/>
    <s v="Hackett London/Men/Trousers/HM212405R/Kalamata/34"/>
    <n v="1"/>
    <n v="140"/>
    <n v="140"/>
    <n v="0.72"/>
    <s v="62034235"/>
    <s v="Bulk"/>
    <s v="Hackett London"/>
    <s v="Textile"/>
    <x v="0"/>
    <x v="1"/>
    <s v="Trousers"/>
    <s v="Men"/>
    <x v="278"/>
    <s v="HM212405R"/>
    <s v="7CD"/>
    <s v="Portugal"/>
    <x v="0"/>
    <s v="2023"/>
    <x v="10"/>
    <s v="Kalamata"/>
    <s v="99% Cotton  1% Elastane"/>
    <s v="ABAGAR"/>
  </r>
  <r>
    <s v="5059747607633"/>
    <s v="Hackett London/Men/Trousers/HM212405R/Kalamata/38"/>
    <n v="1"/>
    <n v="140"/>
    <n v="140"/>
    <n v="0.67"/>
    <s v="62034235"/>
    <s v="Pick"/>
    <s v="Hackett London"/>
    <s v="Textile"/>
    <x v="0"/>
    <x v="1"/>
    <s v="Trousers"/>
    <s v="Men"/>
    <x v="278"/>
    <s v="HM212405R"/>
    <s v="7CD"/>
    <s v="Portugal"/>
    <x v="0"/>
    <s v="2023"/>
    <x v="3"/>
    <s v="Kalamata"/>
    <s v="99% Cotton  1% Elastane"/>
    <s v="ABAGAR"/>
  </r>
  <r>
    <s v="5059747607640"/>
    <s v="Hackett London/Men/Trousers/HM212405/-/40"/>
    <n v="2"/>
    <n v="140"/>
    <n v="140"/>
    <n v="0.8"/>
    <s v="62034235"/>
    <s v="Pick"/>
    <s v="Hackett London"/>
    <s v="Textile"/>
    <x v="0"/>
    <x v="1"/>
    <s v="Trousers"/>
    <s v="Men"/>
    <x v="142"/>
    <s v="HM212405"/>
    <s v="7CD"/>
    <s v="Portugal"/>
    <x v="0"/>
    <s v="2023"/>
    <x v="2"/>
    <s v="-"/>
    <s v="99% Cotton  1% Elastane"/>
    <s v="ABAGAR"/>
  </r>
  <r>
    <s v="5059747610930"/>
    <s v="Hackett London/Men/Trousers/HM212456S/Blue/32"/>
    <n v="1"/>
    <n v="180"/>
    <n v="180"/>
    <n v="0.67"/>
    <s v="62034235"/>
    <s v="Pick"/>
    <s v="Hackett London"/>
    <s v="Textile"/>
    <x v="0"/>
    <x v="1"/>
    <s v="Trousers"/>
    <s v="Men"/>
    <x v="279"/>
    <s v="HM212456S"/>
    <s v="551"/>
    <s v="Tunisia"/>
    <x v="0"/>
    <s v="2023"/>
    <x v="13"/>
    <s v="Blue"/>
    <s v="100% Cotton"/>
    <s v="ABAGAR"/>
  </r>
  <r>
    <s v="5059747637074"/>
    <s v="Hackett London/Men/Knitwear/HM581150/Navy/XXL"/>
    <n v="1"/>
    <n v="165"/>
    <n v="165"/>
    <n v="0.34"/>
    <s v="61102010"/>
    <s v="Pick"/>
    <s v="Hackett London"/>
    <s v="Textile"/>
    <x v="0"/>
    <x v="8"/>
    <s v="Sweats"/>
    <s v="Men"/>
    <x v="280"/>
    <s v="HM581150"/>
    <s v="595"/>
    <s v="Portugal"/>
    <x v="0"/>
    <s v="2022"/>
    <x v="11"/>
    <s v="Navy"/>
    <s v="100% Cotton"/>
    <s v="ABAGAR"/>
  </r>
  <r>
    <s v="5059747638699"/>
    <s v="Hackett London/Men/Swimwear/HMB10001/Coral/M"/>
    <n v="2"/>
    <n v="110"/>
    <n v="110"/>
    <n v="0.17"/>
    <s v="62111100"/>
    <s v="Pick"/>
    <s v="Hackett London"/>
    <s v="Textile"/>
    <x v="0"/>
    <x v="11"/>
    <s v="TrunkReg"/>
    <s v="Men"/>
    <x v="281"/>
    <s v="HMB10001"/>
    <s v="179"/>
    <s v="Morocco"/>
    <x v="0"/>
    <s v="2023"/>
    <x v="17"/>
    <s v="Coral"/>
    <s v="100% Nylon"/>
    <s v="ABAGAR"/>
  </r>
  <r>
    <s v="5059747638958"/>
    <s v="Hackett London/Men/Swimwear/HMB10002/Navy/S"/>
    <n v="1"/>
    <n v="130"/>
    <n v="130"/>
    <n v="0.17"/>
    <s v="62111100"/>
    <s v="Pick"/>
    <s v="Hackett London"/>
    <s v="Textile"/>
    <x v="0"/>
    <x v="11"/>
    <s v="TrunkTld"/>
    <s v="Men"/>
    <x v="282"/>
    <s v="HMB10002"/>
    <s v="595"/>
    <s v="Morocco"/>
    <x v="0"/>
    <s v="2023"/>
    <x v="18"/>
    <s v="Navy"/>
    <s v="100% Nylon"/>
    <s v="ABAGAR"/>
  </r>
  <r>
    <s v="5059747639528"/>
    <s v="Hackett London/Men/Swimwear/HMB10008/French Blue/XXL"/>
    <n v="1"/>
    <n v="130"/>
    <n v="130"/>
    <n v="0.17"/>
    <s v="62111100"/>
    <s v="Pick"/>
    <s v="Hackett London"/>
    <s v="Textile"/>
    <x v="0"/>
    <x v="11"/>
    <s v="TrunkTld"/>
    <s v="Men"/>
    <x v="144"/>
    <s v="HMB10008"/>
    <s v="541"/>
    <s v="Morocco"/>
    <x v="0"/>
    <s v="2023"/>
    <x v="11"/>
    <s v="French Blue"/>
    <s v="100% Nylon"/>
    <s v="ABAGAR"/>
  </r>
  <r>
    <s v="5059747639603"/>
    <s v="Hackett London/Men/Swimwear/HMB10009/Aqua/S"/>
    <n v="1"/>
    <n v="110"/>
    <n v="110"/>
    <n v="0.17"/>
    <s v="62111100"/>
    <s v="Pick"/>
    <s v="Hackett London"/>
    <s v="Textile"/>
    <x v="0"/>
    <x v="11"/>
    <s v="TrunkReg"/>
    <s v="Men"/>
    <x v="283"/>
    <s v="HMB10009"/>
    <s v="508"/>
    <s v="Morocco"/>
    <x v="0"/>
    <s v="2023"/>
    <x v="18"/>
    <s v="Aqua"/>
    <s v="100% Nylon"/>
    <s v="ABAGAR"/>
  </r>
  <r>
    <s v="5059747639795"/>
    <s v="Hackett London/Men/Swimwear/HMB10012/Coral/M"/>
    <n v="1"/>
    <n v="95"/>
    <n v="95"/>
    <n v="0.17"/>
    <s v="62111100"/>
    <s v="Pick"/>
    <s v="Hackett London"/>
    <s v="Textile"/>
    <x v="0"/>
    <x v="11"/>
    <s v="TrunkReg"/>
    <s v="Men"/>
    <x v="284"/>
    <s v="HMB10012"/>
    <s v="179"/>
    <s v="Morocco"/>
    <x v="0"/>
    <s v="2023"/>
    <x v="17"/>
    <s v="Coral"/>
    <s v="100% Nylon"/>
    <s v="ABAGAR"/>
  </r>
  <r>
    <s v="5059747640166"/>
    <s v="Hackett London/Men/Swimwear/HMB10013/Red/XL"/>
    <n v="1"/>
    <n v="80"/>
    <n v="80"/>
    <n v="0.17"/>
    <s v="62111100"/>
    <s v="Pick"/>
    <s v="Hackett London"/>
    <s v="Textile"/>
    <x v="0"/>
    <x v="11"/>
    <s v="TrunkReg"/>
    <s v="Men"/>
    <x v="285"/>
    <s v="HMB10013"/>
    <s v="255"/>
    <s v="Morocco"/>
    <x v="0"/>
    <s v="2023"/>
    <x v="20"/>
    <s v="Red"/>
    <s v="100% Nylon"/>
    <s v="ABAGAR"/>
  </r>
  <r>
    <s v="5059747646793"/>
    <s v="Hackett London/Men/Blazers/HM443173S/Pink/38"/>
    <n v="1"/>
    <n v="520"/>
    <n v="520"/>
    <n v="1.18"/>
    <s v="62033990"/>
    <s v="Pick"/>
    <s v="Hackett London"/>
    <s v="Textile"/>
    <x v="0"/>
    <x v="2"/>
    <s v="Jackets"/>
    <s v="Men"/>
    <x v="286"/>
    <s v="HM443173S"/>
    <s v="325"/>
    <s v="Romania"/>
    <x v="0"/>
    <s v="2023"/>
    <x v="3"/>
    <s v="Pink"/>
    <s v="100% Linen"/>
    <s v="ABAGAR"/>
  </r>
  <r>
    <s v="5059747647998"/>
    <s v="Hackett London/Men/Trousers/HM212461R/Navy/34"/>
    <n v="1"/>
    <n v="210"/>
    <n v="210"/>
    <n v="0.67"/>
    <s v="62031100"/>
    <s v="Pick"/>
    <s v="Hackett London"/>
    <s v="Textile"/>
    <x v="0"/>
    <x v="1"/>
    <s v="Trousers"/>
    <s v="Men"/>
    <x v="152"/>
    <s v="HM212461R"/>
    <s v="595"/>
    <s v="Ukraine"/>
    <x v="0"/>
    <s v="2023"/>
    <x v="10"/>
    <s v="Navy"/>
    <s v="100% Linen"/>
    <s v="ABAGAR"/>
  </r>
  <r>
    <s v="5059747648018"/>
    <s v="Hackett London/Men/Trousers/HM212461R/Navy/38"/>
    <n v="2"/>
    <n v="210"/>
    <n v="210"/>
    <n v="0.72"/>
    <s v="62031100"/>
    <s v="Pick"/>
    <s v="Hackett London"/>
    <s v="Textile"/>
    <x v="0"/>
    <x v="1"/>
    <s v="Trousers"/>
    <s v="Men"/>
    <x v="152"/>
    <s v="HM212461R"/>
    <s v="595"/>
    <s v="Ukraine"/>
    <x v="0"/>
    <s v="2023"/>
    <x v="3"/>
    <s v="Navy"/>
    <s v="100% Linen"/>
    <s v="ABAGAR"/>
  </r>
  <r>
    <s v="5059747650721"/>
    <s v="Hackett London/Men/Trousers/HM212462R/Vetiver/34"/>
    <n v="1"/>
    <n v="150"/>
    <n v="150"/>
    <n v="0.72"/>
    <s v="62034231"/>
    <s v="Pick"/>
    <s v="Hackett London"/>
    <s v="Textile"/>
    <x v="0"/>
    <x v="1"/>
    <s v="Trousers"/>
    <s v="Men"/>
    <x v="287"/>
    <s v="HM212462R"/>
    <s v="6EP"/>
    <s v="Turkey"/>
    <x v="0"/>
    <s v="2023"/>
    <x v="10"/>
    <s v="Vetiver"/>
    <s v="96% Cotton  4% Elastane"/>
    <s v="ABAGAR"/>
  </r>
  <r>
    <s v="5059747650745"/>
    <s v="Hackett London/Men/Trousers/HM212462R/Vetiver/38"/>
    <n v="1"/>
    <n v="150"/>
    <n v="150"/>
    <n v="0.72"/>
    <s v="62034231"/>
    <s v="Pick"/>
    <s v="Hackett London"/>
    <s v="Textile"/>
    <x v="0"/>
    <x v="1"/>
    <s v="Trousers"/>
    <s v="Men"/>
    <x v="287"/>
    <s v="HM212462R"/>
    <s v="6EP"/>
    <s v="Turkey"/>
    <x v="0"/>
    <s v="2023"/>
    <x v="3"/>
    <s v="Vetiver"/>
    <s v="96% Cotton  4% Elastane"/>
    <s v="ABAGAR"/>
  </r>
  <r>
    <s v="5059747675823"/>
    <s v="Hackett London/Men/Trousers/HM212444L/Vetiver/34"/>
    <n v="1"/>
    <n v="250"/>
    <n v="250"/>
    <n v="0.67"/>
    <s v="62034235"/>
    <s v="Pick"/>
    <s v="Hackett London"/>
    <s v="Textile"/>
    <x v="0"/>
    <x v="1"/>
    <s v="Trousers"/>
    <s v="Men"/>
    <x v="288"/>
    <s v="HM212444L"/>
    <s v="6EP"/>
    <s v="Turkey"/>
    <x v="0"/>
    <s v="2023"/>
    <x v="10"/>
    <s v="Vetiver"/>
    <s v="96% Cotton  4% Elastane"/>
    <s v="ABAGAR"/>
  </r>
  <r>
    <s v="5059747677261"/>
    <s v="Hackett London/Men/Trousers/HM212445R/Vetiver/38"/>
    <n v="1"/>
    <n v="230"/>
    <n v="230"/>
    <n v="0.67"/>
    <s v="62034235"/>
    <s v="Pick"/>
    <s v="Hackett London"/>
    <s v="Textile"/>
    <x v="0"/>
    <x v="1"/>
    <s v="Trousers"/>
    <s v="Men"/>
    <x v="157"/>
    <s v="HM212445R"/>
    <s v="6EP"/>
    <s v="Turkey"/>
    <x v="0"/>
    <s v="2023"/>
    <x v="3"/>
    <s v="Vetiver"/>
    <s v="55% Cotton  45% Linen"/>
    <s v="ABAGAR"/>
  </r>
  <r>
    <s v="5059747683910"/>
    <s v="Hackett London/Men/Blazers/HM470467R/Khaki Green/38"/>
    <n v="1"/>
    <n v="590"/>
    <n v="590"/>
    <n v="1.0900000000000001"/>
    <s v="62033100"/>
    <s v="Pick"/>
    <s v="Hackett London"/>
    <s v="Textile"/>
    <x v="0"/>
    <x v="2"/>
    <s v="HA M F Tailored Separates"/>
    <s v="Men"/>
    <x v="289"/>
    <s v="HM470467R"/>
    <s v="765"/>
    <s v="Romania"/>
    <x v="0"/>
    <s v="2023"/>
    <x v="3"/>
    <s v="Khaki Green"/>
    <s v="97% Cotton  3% Elastane"/>
    <s v="ABAGAR"/>
  </r>
  <r>
    <s v="5059747683934"/>
    <s v="Hackett London/Men/Blazers/HM470467R/Khaki Green/42"/>
    <n v="2"/>
    <n v="590"/>
    <n v="590"/>
    <n v="1.18"/>
    <s v="62033100"/>
    <s v="Pick"/>
    <s v="Hackett London"/>
    <s v="Textile"/>
    <x v="0"/>
    <x v="2"/>
    <s v="HA M F Tailored Separates"/>
    <s v="Men"/>
    <x v="289"/>
    <s v="HM470467R"/>
    <s v="765"/>
    <s v="Romania"/>
    <x v="0"/>
    <s v="2023"/>
    <x v="14"/>
    <s v="Khaki Green"/>
    <s v="97% Cotton  3% Elastane"/>
    <s v="ABAGAR"/>
  </r>
  <r>
    <s v="5059747684900"/>
    <s v="Hackett London/Men/Trousers/HM212473/Tan/36"/>
    <n v="5"/>
    <n v="160"/>
    <n v="160"/>
    <n v="0.8"/>
    <s v="62034235"/>
    <s v="Pick"/>
    <s v="Hackett London"/>
    <s v="Textile"/>
    <x v="0"/>
    <x v="1"/>
    <s v="Trousers"/>
    <s v="Men"/>
    <x v="290"/>
    <s v="HM212473"/>
    <s v="869"/>
    <s v="Portugal"/>
    <x v="0"/>
    <s v="2023"/>
    <x v="6"/>
    <s v="Tan"/>
    <s v="58% Cotton  40% Tencel  2% Elastane"/>
    <s v="ABAGAR"/>
  </r>
  <r>
    <s v="5059747695548"/>
    <s v="Hackett London/Men/Trousers/HM212476R/Moonlt Blu/30"/>
    <n v="1"/>
    <n v="145"/>
    <n v="145"/>
    <n v="0.67"/>
    <s v="62034231"/>
    <s v="Pick"/>
    <s v="Hackett London"/>
    <s v="Textile"/>
    <x v="0"/>
    <x v="1"/>
    <s v="Pants"/>
    <s v="Men"/>
    <x v="160"/>
    <s v="HM212476R"/>
    <s v="5KB"/>
    <s v="Turkey"/>
    <x v="0"/>
    <s v="2022"/>
    <x v="9"/>
    <s v="Moonlt Blu"/>
    <s v="97% Cotton  3% Elastane"/>
    <s v="ABAGAR"/>
  </r>
  <r>
    <s v="5059747696033"/>
    <s v="Hackett London/Men/Trousers/HM212476R/Grey/38"/>
    <n v="1"/>
    <n v="145"/>
    <n v="145"/>
    <n v="0.72"/>
    <s v="62034231"/>
    <s v="Pick"/>
    <s v="Hackett London"/>
    <s v="Textile"/>
    <x v="0"/>
    <x v="1"/>
    <s v="Pants"/>
    <s v="Men"/>
    <x v="291"/>
    <s v="HM212476R"/>
    <s v="945"/>
    <s v="Turkey"/>
    <x v="0"/>
    <s v="2022"/>
    <x v="3"/>
    <s v="Grey"/>
    <s v="97% Cotton  3% Elastane"/>
    <s v="ABAGAR"/>
  </r>
  <r>
    <s v="5059747696354"/>
    <s v="Hackett London/Men/Trousers/HM212477R/Oil Green/30"/>
    <n v="1"/>
    <n v="145"/>
    <n v="145"/>
    <n v="0.72"/>
    <s v="62034231"/>
    <s v="Pick"/>
    <s v="Hackett London"/>
    <s v="Textile"/>
    <x v="0"/>
    <x v="1"/>
    <s v="Trousers"/>
    <s v="Men"/>
    <x v="292"/>
    <s v="HM212477R"/>
    <s v="6FT"/>
    <s v="Turkey"/>
    <x v="0"/>
    <s v="2022"/>
    <x v="9"/>
    <s v="Oil Green"/>
    <s v="97% Cotton  3% Elastane"/>
    <s v="ABAGAR"/>
  </r>
  <r>
    <s v="5059747696385"/>
    <s v="Hackett London/Men/Trousers/HM212477R/Oil Green/36"/>
    <n v="1"/>
    <n v="145"/>
    <n v="145"/>
    <n v="0.72"/>
    <s v="62034231"/>
    <s v="Pick"/>
    <s v="Hackett London"/>
    <s v="Textile"/>
    <x v="0"/>
    <x v="1"/>
    <s v="Trousers"/>
    <s v="Men"/>
    <x v="292"/>
    <s v="HM212477R"/>
    <s v="6FT"/>
    <s v="Turkey"/>
    <x v="0"/>
    <s v="2022"/>
    <x v="6"/>
    <s v="Oil Green"/>
    <s v="97% Cotton  3% Elastane"/>
    <s v="ABAGAR"/>
  </r>
  <r>
    <s v="5059747696736"/>
    <s v="Hackett London/Men/Trousers/HM212478R/Moonlt Blu/34"/>
    <n v="1"/>
    <n v="145"/>
    <n v="145"/>
    <n v="0.72"/>
    <s v="62034231"/>
    <s v="Pick"/>
    <s v="Hackett London"/>
    <s v="Textile"/>
    <x v="0"/>
    <x v="1"/>
    <s v="Trousers"/>
    <s v="Men"/>
    <x v="167"/>
    <s v="HM212478R"/>
    <s v="5KB"/>
    <s v="Turkey"/>
    <x v="0"/>
    <s v="2022"/>
    <x v="10"/>
    <s v="Moonlt Blu"/>
    <s v="97% Cotton  3% Elastane"/>
    <s v="ABAGAR"/>
  </r>
  <r>
    <s v="5059747696750"/>
    <s v="Hackett London/Men/Trousers/HM212478R/Moonlt Blu/38"/>
    <n v="2"/>
    <n v="145"/>
    <n v="145"/>
    <n v="0.72"/>
    <s v="62034231"/>
    <s v="Pick"/>
    <s v="Hackett London"/>
    <s v="Textile"/>
    <x v="0"/>
    <x v="1"/>
    <s v="Trousers"/>
    <s v="Men"/>
    <x v="167"/>
    <s v="HM212478R"/>
    <s v="5KB"/>
    <s v="Turkey"/>
    <x v="0"/>
    <s v="2022"/>
    <x v="3"/>
    <s v="Moonlt Blu"/>
    <s v="97% Cotton  3% Elastane"/>
    <s v="ABAGAR"/>
  </r>
  <r>
    <s v="5059747696811"/>
    <s v="Hackett London/Men/Trousers/HM212478R/Country Blue/32"/>
    <n v="1"/>
    <n v="145"/>
    <n v="145"/>
    <n v="0.72"/>
    <s v="62034231"/>
    <s v="Pick"/>
    <s v="Hackett London"/>
    <s v="Textile"/>
    <x v="0"/>
    <x v="1"/>
    <s v="Trousers"/>
    <s v="Men"/>
    <x v="293"/>
    <s v="HM212478R"/>
    <s v="5NT"/>
    <s v="Turkey"/>
    <x v="0"/>
    <s v="2022"/>
    <x v="13"/>
    <s v="Country Blue"/>
    <s v="97% Cotton  3% Elastane"/>
    <s v="ABAGAR"/>
  </r>
  <r>
    <s v="5059747696842"/>
    <s v="Hackett London/Men/Trousers/HM212478R/Country Blue/38"/>
    <n v="2"/>
    <n v="145"/>
    <n v="145"/>
    <n v="0.72"/>
    <s v="62034231"/>
    <s v="Pick"/>
    <s v="Hackett London"/>
    <s v="Textile"/>
    <x v="0"/>
    <x v="1"/>
    <s v="Trousers"/>
    <s v="Men"/>
    <x v="293"/>
    <s v="HM212478R"/>
    <s v="5NT"/>
    <s v="Turkey"/>
    <x v="0"/>
    <s v="2022"/>
    <x v="3"/>
    <s v="Country Blue"/>
    <s v="97% Cotton  3% Elastane"/>
    <s v="ABAGAR"/>
  </r>
  <r>
    <s v="5059747696941"/>
    <s v="Hackett London/Men/Trousers/HM212478R/Off White/40"/>
    <n v="1"/>
    <n v="145"/>
    <n v="145"/>
    <n v="0.72"/>
    <s v="62034231"/>
    <s v="Pick"/>
    <s v="Hackett London"/>
    <s v="Textile"/>
    <x v="0"/>
    <x v="1"/>
    <s v="Trousers"/>
    <s v="Men"/>
    <x v="168"/>
    <s v="HM212478R"/>
    <s v="803"/>
    <s v="Turkey"/>
    <x v="0"/>
    <s v="2022"/>
    <x v="2"/>
    <s v="Off White"/>
    <s v="97% Cotton  3% Elastane"/>
    <s v="ABAGAR"/>
  </r>
  <r>
    <s v="5059747697191"/>
    <s v="Hackett London/Men/Trousers/HM212476L/Moonlt Blu/36"/>
    <n v="1"/>
    <n v="145"/>
    <n v="145"/>
    <n v="0.72"/>
    <s v="62034231"/>
    <s v="Pick"/>
    <s v="Hackett London"/>
    <s v="Textile"/>
    <x v="0"/>
    <x v="1"/>
    <s v="Pants"/>
    <s v="Men"/>
    <x v="169"/>
    <s v="HM212476L"/>
    <s v="5KB"/>
    <s v="Turkey"/>
    <x v="0"/>
    <s v="2022"/>
    <x v="6"/>
    <s v="Moonlt Blu"/>
    <s v="97% Cotton  3% Elastane"/>
    <s v="ABAGAR"/>
  </r>
  <r>
    <s v="5059747697474"/>
    <s v="Hackett London/Men/Trousers/HM212476L/White/38"/>
    <n v="1"/>
    <n v="145"/>
    <n v="145"/>
    <n v="0.72"/>
    <s v="62034231"/>
    <s v="Pick"/>
    <s v="Hackett London"/>
    <s v="Textile"/>
    <x v="0"/>
    <x v="1"/>
    <s v="Pants"/>
    <s v="Men"/>
    <x v="294"/>
    <s v="HM212476L"/>
    <s v="800"/>
    <s v="Turkey"/>
    <x v="0"/>
    <s v="2022"/>
    <x v="3"/>
    <s v="White"/>
    <s v="97% Cotton  3% Elastane"/>
    <s v="ABAGAR"/>
  </r>
  <r>
    <s v="5059747697559"/>
    <s v="Hackett London/Men/Trousers/HM212476L/Sand Beige/36"/>
    <n v="1"/>
    <n v="145"/>
    <n v="145"/>
    <n v="0.67"/>
    <s v="62034231"/>
    <s v="Pick"/>
    <s v="Hackett London"/>
    <s v="Textile"/>
    <x v="0"/>
    <x v="1"/>
    <s v="Pants"/>
    <s v="Men"/>
    <x v="295"/>
    <s v="HM212476L"/>
    <s v="847"/>
    <s v="Turkey"/>
    <x v="0"/>
    <s v="2022"/>
    <x v="6"/>
    <s v="Sand Beige"/>
    <s v="97% Cotton  3% Elastane"/>
    <s v="ABAGAR"/>
  </r>
  <r>
    <s v="5059747698082"/>
    <s v="Hackett London/Men/Trousers/HM212477L/White/34"/>
    <n v="2"/>
    <n v="145"/>
    <n v="145"/>
    <n v="0.72"/>
    <s v="62034231"/>
    <s v="Pick"/>
    <s v="Hackett London"/>
    <s v="Textile"/>
    <x v="0"/>
    <x v="1"/>
    <s v="Pants"/>
    <s v="Men"/>
    <x v="171"/>
    <s v="HM212477L"/>
    <s v="800"/>
    <s v="Turkey"/>
    <x v="0"/>
    <s v="2022"/>
    <x v="10"/>
    <s v="White"/>
    <s v="97% Cotton  3% Elastane"/>
    <s v="ABAGAR"/>
  </r>
  <r>
    <s v="5059747698266"/>
    <s v="Hackett London/Men/Trousers/HM212477L/Grey/34"/>
    <n v="1"/>
    <n v="145"/>
    <n v="145"/>
    <n v="0.72"/>
    <s v="62034231"/>
    <s v="Pick"/>
    <s v="Hackett London"/>
    <s v="Textile"/>
    <x v="0"/>
    <x v="1"/>
    <s v="Pants"/>
    <s v="Men"/>
    <x v="296"/>
    <s v="HM212477L"/>
    <s v="945"/>
    <s v="Turkey"/>
    <x v="0"/>
    <s v="2022"/>
    <x v="10"/>
    <s v="Grey"/>
    <s v="97% Cotton  3% Elastane"/>
    <s v="ABAGAR"/>
  </r>
  <r>
    <s v="5059747712221"/>
    <s v="Hackett London/Men/Suits/HM423094R/Navy/38"/>
    <n v="1"/>
    <n v="749"/>
    <n v="749"/>
    <n v="1.18"/>
    <s v="62031100"/>
    <s v="Pick"/>
    <s v="Hackett London"/>
    <s v="Textile"/>
    <x v="0"/>
    <x v="4"/>
    <s v="Suits"/>
    <s v="Men"/>
    <x v="297"/>
    <s v="HM423094R"/>
    <s v="595"/>
    <s v="Romania"/>
    <x v="0"/>
    <s v="2023"/>
    <x v="3"/>
    <s v="Navy"/>
    <s v="100% Wool"/>
    <s v="ABAGAR"/>
  </r>
  <r>
    <s v="5059747731451"/>
    <s v="Hackett London/Men/Waistcoats/HM470469R/Brightnavy/40"/>
    <n v="1"/>
    <n v="290"/>
    <n v="290"/>
    <n v="0.45"/>
    <s v="62113900"/>
    <s v="Pick"/>
    <s v="Hackett London"/>
    <s v="Textile"/>
    <x v="0"/>
    <x v="3"/>
    <s v="HA M F Tailored Separates"/>
    <s v="Men"/>
    <x v="298"/>
    <s v="HM470469R"/>
    <s v="5CR"/>
    <s v="Romania"/>
    <x v="0"/>
    <s v="2023"/>
    <x v="2"/>
    <s v="Brightnavy"/>
    <s v="100% Wool"/>
    <s v="ABAGAR"/>
  </r>
  <r>
    <s v="5059747756065"/>
    <s v="Hackett London/Men/Shirts/HM309653/White/Blue/L"/>
    <n v="2"/>
    <n v="149"/>
    <n v="298"/>
    <n v="0.25"/>
    <s v="62052000"/>
    <s v="Pick"/>
    <s v="Hackett London"/>
    <s v="Textile"/>
    <x v="0"/>
    <x v="14"/>
    <s v="LSShirt"/>
    <s v="Men"/>
    <x v="299"/>
    <s v="HM309653"/>
    <s v="8AS"/>
    <s v="India"/>
    <x v="1"/>
    <s v="2023"/>
    <x v="16"/>
    <s v="White/Blue"/>
    <s v="100% Cotton"/>
    <s v="ABAGAR"/>
  </r>
  <r>
    <s v="5059747793046"/>
    <s v="Hackett London/Men/Trousers/HM470473/Brightnavy/32"/>
    <n v="4"/>
    <n v="235"/>
    <n v="235"/>
    <n v="0.45"/>
    <s v="62034110"/>
    <s v="Pick"/>
    <s v="Hackett London"/>
    <s v="Textile"/>
    <x v="0"/>
    <x v="1"/>
    <s v="HA M F Tailored Separates"/>
    <s v="Men"/>
    <x v="300"/>
    <s v="HM470473"/>
    <s v="5CR"/>
    <s v="Romania"/>
    <x v="0"/>
    <s v="2022"/>
    <x v="13"/>
    <s v="Brightnavy"/>
    <s v="100% Wool"/>
    <s v="ABAGAR"/>
  </r>
  <r>
    <s v="5059747923535"/>
    <s v="Hackett London/Men/Trousers/HM212537R/Grey/32"/>
    <n v="1"/>
    <n v="209"/>
    <n v="209"/>
    <n v="0.34"/>
    <s v="62034235"/>
    <s v="Pick"/>
    <s v="Hackett London"/>
    <s v="Textile"/>
    <x v="0"/>
    <x v="1"/>
    <s v="Trousers"/>
    <s v="Men"/>
    <x v="175"/>
    <s v="HM212537R"/>
    <s v="945"/>
    <s v="Portugal"/>
    <x v="0"/>
    <s v="2024"/>
    <x v="13"/>
    <s v="Grey"/>
    <s v="100% Cotton"/>
    <s v="ABAGAR"/>
  </r>
  <r>
    <s v="5059747927670"/>
    <s v="Hackett London/Men/Trousers/HM212488L/Avio/38"/>
    <n v="1"/>
    <n v="145"/>
    <n v="145"/>
    <n v="0.36"/>
    <s v="61034200"/>
    <s v="Pick"/>
    <s v="Hackett London"/>
    <s v="Textile"/>
    <x v="0"/>
    <x v="1"/>
    <s v="Trousers"/>
    <s v="Men"/>
    <x v="177"/>
    <s v="HM212488L"/>
    <s v="5IA"/>
    <s v="Turkey"/>
    <x v="0"/>
    <s v="2024"/>
    <x v="3"/>
    <s v="Avio"/>
    <s v="99% Cotton  1% Elastane"/>
    <s v="ABAGAR"/>
  </r>
  <r>
    <s v="5059747940723"/>
    <s v="Hackett London/Men/Knitwear/HM703080/Wine/Red/3XL"/>
    <n v="1"/>
    <n v="169"/>
    <n v="169"/>
    <n v="0.43"/>
    <s v="61101130"/>
    <s v="Pick"/>
    <s v="Hackett London"/>
    <s v="Textile"/>
    <x v="0"/>
    <x v="8"/>
    <s v="Sweater"/>
    <s v="Men"/>
    <x v="301"/>
    <s v="HM703080"/>
    <s v="2CD"/>
    <s v="China"/>
    <x v="0"/>
    <s v="2024"/>
    <x v="4"/>
    <s v="Wine/Red"/>
    <s v="100% Lambswool"/>
    <s v="ABAGAR"/>
  </r>
  <r>
    <s v="5059747954034"/>
    <s v="Hackett London/Men/Blazers/HM443308R/Burnt Orange/36"/>
    <n v="1"/>
    <n v="619"/>
    <n v="619"/>
    <n v="0.67"/>
    <s v="62031910"/>
    <s v="Pick"/>
    <s v="Hackett London"/>
    <s v="Textile"/>
    <x v="0"/>
    <x v="2"/>
    <s v="Jackets"/>
    <s v="Men"/>
    <x v="302"/>
    <s v="HM443308R"/>
    <s v="165"/>
    <s v="Ukraine"/>
    <x v="0"/>
    <s v="2024"/>
    <x v="6"/>
    <s v="Burnt Orange"/>
    <s v="52% Linen  48% Wool"/>
    <s v="ABAGAR"/>
  </r>
  <r>
    <s v="5059747954072"/>
    <s v="Hackett London/Men/Blazers/HM443308R/Burnt Orange/44"/>
    <n v="1"/>
    <n v="619"/>
    <n v="619"/>
    <n v="0.67"/>
    <s v="62031910"/>
    <s v="Pick"/>
    <s v="Hackett London"/>
    <s v="Textile"/>
    <x v="0"/>
    <x v="2"/>
    <s v="Jackets"/>
    <s v="Men"/>
    <x v="302"/>
    <s v="HM443308R"/>
    <s v="165"/>
    <s v="Ukraine"/>
    <x v="0"/>
    <s v="2024"/>
    <x v="5"/>
    <s v="Burnt Orange"/>
    <s v="52% Linen  48% Wool"/>
    <s v="ABAGAR"/>
  </r>
  <r>
    <s v="5059747957127"/>
    <s v="Hackett London/Men/Knitwear/HM703091/Canvas White/S"/>
    <n v="1"/>
    <n v="239"/>
    <n v="239"/>
    <n v="0.41"/>
    <s v="61101130"/>
    <s v="Pick"/>
    <s v="Hackett London"/>
    <s v="Textile"/>
    <x v="0"/>
    <x v="8"/>
    <s v="Sweater"/>
    <s v="Men"/>
    <x v="178"/>
    <s v="HM703091"/>
    <s v="810"/>
    <s v="China"/>
    <x v="0"/>
    <s v="2024"/>
    <x v="18"/>
    <s v="Canvas White"/>
    <s v="100% Merino Wool"/>
    <s v="ABAGAR"/>
  </r>
  <r>
    <s v="5059747957134"/>
    <s v="Hackett London/Men/Knitwear/HM703091/Canvas White/XL"/>
    <n v="1"/>
    <n v="239"/>
    <n v="239"/>
    <n v="0.52"/>
    <s v="61101130"/>
    <s v="Pick"/>
    <s v="Hackett London"/>
    <s v="Textile"/>
    <x v="0"/>
    <x v="8"/>
    <s v="Sweater"/>
    <s v="Men"/>
    <x v="178"/>
    <s v="HM703091"/>
    <s v="810"/>
    <s v="China"/>
    <x v="0"/>
    <s v="2024"/>
    <x v="20"/>
    <s v="Canvas White"/>
    <s v="100% Merino Wool"/>
    <s v="ABAGAR"/>
  </r>
  <r>
    <s v="5059747973233"/>
    <s v="Hackett London/Men/Trousers/HM212550R/Light Grey/32"/>
    <n v="1"/>
    <n v="249"/>
    <n v="249"/>
    <n v="0.27"/>
    <s v="62034110"/>
    <s v="Pick"/>
    <s v="Hackett London"/>
    <s v="Textile"/>
    <x v="0"/>
    <x v="1"/>
    <s v="Trousers"/>
    <s v="Men"/>
    <x v="303"/>
    <s v="HM212550R"/>
    <s v="905"/>
    <s v="Portugal"/>
    <x v="0"/>
    <s v="2024"/>
    <x v="13"/>
    <s v="Light Grey"/>
    <s v="55% Wool  16% Viscose  16% Polyamide  10% Acrylic   3% Cashmere"/>
    <s v="ABAGAR"/>
  </r>
  <r>
    <s v="5059747973264"/>
    <s v="Hackett London/Men/Trousers/HM212550R/Light Grey/36"/>
    <n v="1"/>
    <n v="249"/>
    <n v="249"/>
    <n v="0.27"/>
    <s v="62034110"/>
    <s v="Pick"/>
    <s v="Hackett London"/>
    <s v="Textile"/>
    <x v="0"/>
    <x v="1"/>
    <s v="Trousers"/>
    <s v="Men"/>
    <x v="303"/>
    <s v="HM212550R"/>
    <s v="905"/>
    <s v="Portugal"/>
    <x v="0"/>
    <s v="2024"/>
    <x v="6"/>
    <s v="Light Grey"/>
    <s v="55% Wool  16% Viscose  16% Polyamide  10% Acrylic   3% Cashmere"/>
    <s v="ABAGAR"/>
  </r>
  <r>
    <s v="5059747983157"/>
    <s v="Hackett London/Men/Blouses/HM581211/Navy/3XL"/>
    <n v="1"/>
    <n v="135"/>
    <n v="135"/>
    <n v="0.52"/>
    <s v="61051000"/>
    <s v="Pick"/>
    <s v="Hackett London"/>
    <s v="Textile"/>
    <x v="0"/>
    <x v="5"/>
    <s v="Crew"/>
    <s v="Men"/>
    <x v="304"/>
    <s v="HM581211"/>
    <s v="595"/>
    <s v="Turkey"/>
    <x v="0"/>
    <s v="2024"/>
    <x v="4"/>
    <s v="Navy"/>
    <s v="100% Cotton"/>
    <s v="ABAGAR"/>
  </r>
  <r>
    <s v="5059747984802"/>
    <s v="Hackett London/Men/T-shirts/HM562934/-/XL"/>
    <n v="1"/>
    <n v="105"/>
    <n v="105"/>
    <n v="0.22"/>
    <s v="61051000"/>
    <s v="Pick"/>
    <s v="Hackett London"/>
    <s v="Textile"/>
    <x v="0"/>
    <x v="9"/>
    <s v="S/S Polo"/>
    <s v="Men"/>
    <x v="305"/>
    <s v="HM562934"/>
    <s v="5NT"/>
    <s v="Turkey"/>
    <x v="1"/>
    <s v="2022"/>
    <x v="20"/>
    <s v="-"/>
    <s v="100% Cotton"/>
    <s v="ABAGAR"/>
  </r>
  <r>
    <s v="5063261018585"/>
    <s v="Hackett London/Men/Jackets/HM403133/Khaki Green/S"/>
    <n v="1"/>
    <n v="949"/>
    <n v="949"/>
    <n v="0.67"/>
    <s v="62014010"/>
    <s v="Pick"/>
    <s v="Hackett London"/>
    <s v="Textile"/>
    <x v="0"/>
    <x v="0"/>
    <s v="Outerwear"/>
    <s v="Men"/>
    <x v="306"/>
    <s v="HM403133"/>
    <s v="765"/>
    <s v="Bulgaria"/>
    <x v="0"/>
    <s v="2024"/>
    <x v="18"/>
    <s v="Khaki Green"/>
    <s v="100% Polyester"/>
    <s v="ABAGAR"/>
  </r>
  <r>
    <s v="5063261027907"/>
    <s v="Hackett London/Men/Trousers/HM212586R/Canvas White/34"/>
    <n v="2"/>
    <n v="169"/>
    <n v="169"/>
    <n v="0.34"/>
    <s v="62034235"/>
    <s v="Pick"/>
    <s v="Hackett London"/>
    <s v="Textile"/>
    <x v="0"/>
    <x v="1"/>
    <s v="Trousers"/>
    <s v="Men"/>
    <x v="194"/>
    <s v="HM212586R"/>
    <s v="810"/>
    <s v="Turkey"/>
    <x v="0"/>
    <s v="2024"/>
    <x v="10"/>
    <s v="Canvas White"/>
    <s v="50% Cotton  30% Linen  20% Tencel"/>
    <s v="ABAGAR"/>
  </r>
  <r>
    <s v="5063261027921"/>
    <s v="Hackett London/Men/Trousers/HM212586R/Canvas White/38"/>
    <n v="1"/>
    <n v="169"/>
    <n v="169"/>
    <n v="0.36"/>
    <s v="62034235"/>
    <s v="Pick"/>
    <s v="Hackett London"/>
    <s v="Textile"/>
    <x v="0"/>
    <x v="1"/>
    <s v="Trousers"/>
    <s v="Men"/>
    <x v="194"/>
    <s v="HM212586R"/>
    <s v="810"/>
    <s v="Turkey"/>
    <x v="0"/>
    <s v="2024"/>
    <x v="3"/>
    <s v="Canvas White"/>
    <s v="50% Cotton  30% Linen  20% Tencel"/>
    <s v="ABAGAR"/>
  </r>
  <r>
    <s v="5063261027938"/>
    <s v="Hackett London/Men/Trousers/HM212586R/Canvas White/40"/>
    <n v="1"/>
    <n v="169"/>
    <n v="169"/>
    <n v="0.34"/>
    <s v="62034235"/>
    <s v="Pick"/>
    <s v="Hackett London"/>
    <s v="Textile"/>
    <x v="0"/>
    <x v="1"/>
    <s v="Trousers"/>
    <s v="Men"/>
    <x v="194"/>
    <s v="HM212586R"/>
    <s v="810"/>
    <s v="Turkey"/>
    <x v="0"/>
    <s v="2024"/>
    <x v="2"/>
    <s v="Canvas White"/>
    <s v="50% Cotton  30% Linen  20% Tencel"/>
    <s v="ABAGAR"/>
  </r>
  <r>
    <s v="5063261028034"/>
    <s v="Hackett London/Men/Trousers/HM212586R/Beach/40"/>
    <n v="1"/>
    <n v="169"/>
    <n v="169"/>
    <n v="0.34"/>
    <s v="62034235"/>
    <s v="Pick"/>
    <s v="Hackett London"/>
    <s v="Textile"/>
    <x v="0"/>
    <x v="1"/>
    <s v="Trousers"/>
    <s v="Men"/>
    <x v="307"/>
    <s v="HM212586R"/>
    <s v="8JJ"/>
    <s v="Turkey"/>
    <x v="0"/>
    <s v="2024"/>
    <x v="2"/>
    <s v="Beach"/>
    <s v="50% Cotton  30% Linen  20% Tencel"/>
    <s v="ABAGAR"/>
  </r>
  <r>
    <s v="5063261029840"/>
    <s v="Hackett London/Men/Jackets/HM443333/Taupe/44"/>
    <n v="2"/>
    <n v="649"/>
    <n v="649"/>
    <n v="0.77"/>
    <s v="62031100"/>
    <s v="Pick"/>
    <s v="Hackett London"/>
    <s v="Textile"/>
    <x v="0"/>
    <x v="0"/>
    <s v="Jackets"/>
    <s v="Men"/>
    <x v="308"/>
    <s v="HM443333"/>
    <s v="951"/>
    <s v="Portugal"/>
    <x v="0"/>
    <s v="2024"/>
    <x v="5"/>
    <s v="Taupe"/>
    <s v="46% Cotton  23% Viscose  14% Polyester  9% Wool  8% Linen"/>
    <s v="ABAGAR"/>
  </r>
  <r>
    <s v="5063261032604"/>
    <s v="Hackett London/Men/Jackets/HM443339/Green/38"/>
    <n v="1"/>
    <n v="529"/>
    <n v="529"/>
    <n v="1.3"/>
    <s v="62033290"/>
    <s v="Pick"/>
    <s v="Hackett London"/>
    <s v="Textile"/>
    <x v="0"/>
    <x v="0"/>
    <s v="Jackets"/>
    <s v="Men"/>
    <x v="309"/>
    <s v="HM443339"/>
    <s v="665"/>
    <s v="Portugal"/>
    <x v="0"/>
    <s v="2024"/>
    <x v="3"/>
    <s v="Green"/>
    <s v="100% Cotton"/>
    <s v="ABAGAR"/>
  </r>
  <r>
    <s v="5063261032611"/>
    <s v="Hackett London/Men/Jackets/HM443339/Green/40"/>
    <n v="3"/>
    <n v="529"/>
    <n v="529"/>
    <n v="1.3"/>
    <s v="62033290"/>
    <s v="Pick"/>
    <s v="Hackett London"/>
    <s v="Textile"/>
    <x v="0"/>
    <x v="0"/>
    <s v="Jackets"/>
    <s v="Men"/>
    <x v="309"/>
    <s v="HM443339"/>
    <s v="665"/>
    <s v="Portugal"/>
    <x v="0"/>
    <s v="2024"/>
    <x v="2"/>
    <s v="Green"/>
    <s v="100% Cotton"/>
    <s v="ABAGAR"/>
  </r>
  <r>
    <s v="5063261032628"/>
    <s v="Hackett London/Men/Jackets/HM443339/Green/42"/>
    <n v="5"/>
    <n v="529"/>
    <n v="529"/>
    <n v="1.3"/>
    <s v="62033290"/>
    <s v="Pick"/>
    <s v="Hackett London"/>
    <s v="Textile"/>
    <x v="0"/>
    <x v="0"/>
    <s v="Jackets"/>
    <s v="Men"/>
    <x v="309"/>
    <s v="HM443339"/>
    <s v="665"/>
    <s v="Portugal"/>
    <x v="0"/>
    <s v="2024"/>
    <x v="14"/>
    <s v="Green"/>
    <s v="100% Cotton"/>
    <s v="ABAGAR"/>
  </r>
  <r>
    <s v="5063261032635"/>
    <s v="Hackett London/Men/Jackets/HM443339/Green/44"/>
    <n v="5"/>
    <n v="529"/>
    <n v="1058"/>
    <n v="1.3"/>
    <s v="62033290"/>
    <s v="Pick"/>
    <s v="Hackett London"/>
    <s v="Textile"/>
    <x v="0"/>
    <x v="0"/>
    <s v="Jackets"/>
    <s v="Men"/>
    <x v="309"/>
    <s v="HM443339"/>
    <s v="665"/>
    <s v="Portugal"/>
    <x v="0"/>
    <s v="2024"/>
    <x v="5"/>
    <s v="Green"/>
    <s v="100% Cotton"/>
    <s v="ABAGAR"/>
  </r>
  <r>
    <s v="5063261037333"/>
    <s v="Hackett London/Men/Suits/HM423149/Navy/46"/>
    <n v="1"/>
    <n v="799"/>
    <n v="799"/>
    <n v="0.5"/>
    <s v="62031100"/>
    <s v="Pick"/>
    <s v="Hackett London"/>
    <s v="Textile"/>
    <x v="0"/>
    <x v="4"/>
    <s v="Suits"/>
    <s v="Men"/>
    <x v="310"/>
    <s v="HM423149"/>
    <s v="595"/>
    <s v="Ukraine"/>
    <x v="0"/>
    <s v="2024"/>
    <x v="7"/>
    <s v="Navy"/>
    <s v="54% Wool  46% Linen"/>
    <s v="ABAGAR"/>
  </r>
  <r>
    <s v="5063261041156"/>
    <s v="Hackett London/Men/Blazers/HM443339L/Navy/44"/>
    <n v="1"/>
    <n v="529"/>
    <n v="529"/>
    <n v="1.18"/>
    <s v="62033290"/>
    <s v="Pick"/>
    <s v="Hackett London"/>
    <s v="Textile"/>
    <x v="0"/>
    <x v="2"/>
    <s v="Jackets"/>
    <s v="Men"/>
    <x v="311"/>
    <s v="HM443339L"/>
    <s v="595"/>
    <s v="Portugal"/>
    <x v="0"/>
    <s v="2024"/>
    <x v="5"/>
    <s v="Navy"/>
    <s v="100% Cotton"/>
    <s v="ABAGAR"/>
  </r>
  <r>
    <s v="5063261045727"/>
    <s v="Hackett London/Men/Suits/HM423149S/Navy/42"/>
    <n v="1"/>
    <n v="799"/>
    <n v="799"/>
    <n v="0.42"/>
    <s v="62031100"/>
    <s v="Pick"/>
    <s v="Hackett London"/>
    <s v="Textile"/>
    <x v="0"/>
    <x v="4"/>
    <s v="Suits"/>
    <s v="Men"/>
    <x v="312"/>
    <s v="HM423149S"/>
    <s v="595"/>
    <s v="Ukraine"/>
    <x v="0"/>
    <s v="2024"/>
    <x v="14"/>
    <s v="Navy"/>
    <s v="54% Wool  46% Linen"/>
    <s v="ABAGAR"/>
  </r>
  <r>
    <s v="5063261096743"/>
    <s v="Hackett London/Men/Knitwear/HM703165/Denim/XL"/>
    <n v="1"/>
    <n v="129"/>
    <n v="129"/>
    <n v="0.32"/>
    <s v="61102010"/>
    <s v="Pick"/>
    <s v="Hackett London"/>
    <s v="Textile"/>
    <x v="0"/>
    <x v="8"/>
    <s v="Sweater"/>
    <s v="Men"/>
    <x v="313"/>
    <s v="HM703165"/>
    <s v="000"/>
    <s v="China"/>
    <x v="0"/>
    <s v="2023"/>
    <x v="20"/>
    <s v="Denim"/>
    <s v="95% Cotton  5% Cashmere"/>
    <s v="ABAGAR"/>
  </r>
  <r>
    <s v="5063261096804"/>
    <s v="Hackett London/Men/Knitwear/HM703165/Lt Pink/S"/>
    <n v="1"/>
    <n v="129"/>
    <n v="129"/>
    <n v="0.32"/>
    <s v="61102010"/>
    <s v="Pick"/>
    <s v="Hackett London"/>
    <s v="Textile"/>
    <x v="0"/>
    <x v="8"/>
    <s v="Sweater"/>
    <s v="Men"/>
    <x v="199"/>
    <s v="HM703165"/>
    <s v="315"/>
    <s v="China"/>
    <x v="0"/>
    <s v="2023"/>
    <x v="18"/>
    <s v="Lt Pink"/>
    <s v="95% Cotton  5% Cashmere"/>
    <s v="ABAGAR"/>
  </r>
  <r>
    <s v="5063261096835"/>
    <s v="Hackett London/Men/Knitwear/HM703165/Lt Pink/XXL"/>
    <n v="2"/>
    <n v="129"/>
    <n v="258"/>
    <n v="0.32"/>
    <s v="61102010"/>
    <s v="Pick"/>
    <s v="Hackett London"/>
    <s v="Textile"/>
    <x v="0"/>
    <x v="8"/>
    <s v="Sweater"/>
    <s v="Men"/>
    <x v="199"/>
    <s v="HM703165"/>
    <s v="315"/>
    <s v="China"/>
    <x v="0"/>
    <s v="2023"/>
    <x v="11"/>
    <s v="Lt Pink"/>
    <s v="95% Cotton  5% Cashmere"/>
    <s v="ABAGAR"/>
  </r>
  <r>
    <s v="5063261098778"/>
    <s v="Hackett London/Men/Knitwear/HM703167/Lt Pink/M"/>
    <n v="1"/>
    <n v="129"/>
    <n v="129"/>
    <n v="0.32"/>
    <s v="61102010"/>
    <s v="Pick"/>
    <s v="Hackett London"/>
    <s v="Textile"/>
    <x v="0"/>
    <x v="8"/>
    <s v="Sweater"/>
    <s v="Men"/>
    <x v="201"/>
    <s v="HM703167"/>
    <s v="315"/>
    <s v="China"/>
    <x v="0"/>
    <s v="2024"/>
    <x v="17"/>
    <s v="Lt Pink"/>
    <s v="95% Cotton  5% Cashmere"/>
    <s v="ABAGAR"/>
  </r>
  <r>
    <s v="5063261098815"/>
    <s v="Hackett London/Men/Knitwear/HM703167/Lt Pink/XXL"/>
    <n v="2"/>
    <n v="129"/>
    <n v="258"/>
    <n v="0.32"/>
    <s v="61102010"/>
    <s v="Pick"/>
    <s v="Hackett London"/>
    <s v="Textile"/>
    <x v="0"/>
    <x v="8"/>
    <s v="Sweater"/>
    <s v="Men"/>
    <x v="201"/>
    <s v="HM703167"/>
    <s v="315"/>
    <s v="China"/>
    <x v="0"/>
    <s v="2024"/>
    <x v="11"/>
    <s v="Lt Pink"/>
    <s v="95% Cotton  5% Cashmere"/>
    <s v="ABAGAR"/>
  </r>
  <r>
    <s v="5063261122978"/>
    <s v="Hackett London/Men/T-shirts/HM500806/Navy/S"/>
    <n v="1"/>
    <n v="89"/>
    <n v="89"/>
    <n v="0.21"/>
    <s v="61091000"/>
    <s v="Pick"/>
    <s v="Hackett London"/>
    <s v="Textile"/>
    <x v="0"/>
    <x v="9"/>
    <s v="SSTee"/>
    <s v="Men"/>
    <x v="314"/>
    <s v="HM500806"/>
    <s v="595"/>
    <s v="Portugal"/>
    <x v="0"/>
    <s v="2024"/>
    <x v="18"/>
    <s v="Navy"/>
    <s v="100% Linen"/>
    <s v="ABAGAR"/>
  </r>
  <r>
    <s v="5063261122985"/>
    <s v="Hackett London/Men/T-shirts/HM500806/Navy/XL"/>
    <n v="1"/>
    <n v="89"/>
    <n v="623"/>
    <n v="0.21"/>
    <s v="61091000"/>
    <s v="Pick"/>
    <s v="Hackett London"/>
    <s v="Textile"/>
    <x v="0"/>
    <x v="9"/>
    <s v="SSTee"/>
    <s v="Men"/>
    <x v="314"/>
    <s v="HM500806"/>
    <s v="595"/>
    <s v="Portugal"/>
    <x v="0"/>
    <s v="2024"/>
    <x v="20"/>
    <s v="Navy"/>
    <s v="100% Linen"/>
    <s v="ABAGAR"/>
  </r>
  <r>
    <s v="5063261123005"/>
    <s v="Hackett London/Men/T-shirts/HM500806/Navy/XXL"/>
    <n v="1"/>
    <n v="89"/>
    <n v="356"/>
    <n v="0.21"/>
    <s v="61091000"/>
    <s v="Pick"/>
    <s v="Hackett London"/>
    <s v="Textile"/>
    <x v="0"/>
    <x v="9"/>
    <s v="SSTee"/>
    <s v="Men"/>
    <x v="314"/>
    <s v="HM500806"/>
    <s v="595"/>
    <s v="Portugal"/>
    <x v="0"/>
    <s v="2024"/>
    <x v="11"/>
    <s v="Navy"/>
    <s v="100% Linen"/>
    <s v="ABAGAR"/>
  </r>
  <r>
    <s v="5063261141818"/>
    <s v="Hackett London/Men/Trousers/HM212477L/Light Pink/34"/>
    <n v="10"/>
    <n v="145"/>
    <n v="145"/>
    <n v="0.72"/>
    <s v="62034231"/>
    <s v="Pick"/>
    <s v="Hackett London"/>
    <s v="Textile"/>
    <x v="0"/>
    <x v="1"/>
    <s v="Pants"/>
    <s v="Men"/>
    <x v="203"/>
    <s v="HM212477L"/>
    <s v="315"/>
    <s v="Turkey"/>
    <x v="0"/>
    <s v="2023"/>
    <x v="10"/>
    <s v="Light Pink"/>
    <s v="97% Cotton  3% Elastane"/>
    <s v="ABAGAR"/>
  </r>
  <r>
    <s v="5063261142938"/>
    <s v="Hackett London/Men/Trousers/HM212613L/Ink Blue/38"/>
    <n v="2"/>
    <n v="145"/>
    <n v="145"/>
    <n v="0.44"/>
    <s v="62034290"/>
    <s v="Pick"/>
    <s v="Hackett London"/>
    <s v="Textile"/>
    <x v="0"/>
    <x v="1"/>
    <s v="Trousers"/>
    <s v="Men"/>
    <x v="315"/>
    <s v="HM212613L"/>
    <s v="591"/>
    <s v="Turkey"/>
    <x v="0"/>
    <s v="2023"/>
    <x v="3"/>
    <s v="Ink Blue"/>
    <s v="97% Cotton  3% Elastane"/>
    <s v="ABAGAR"/>
  </r>
  <r>
    <s v="5063261143126"/>
    <s v="Hackett London/Men/Trousers/HM212613L/Duck Egg/38"/>
    <n v="1"/>
    <n v="145"/>
    <n v="145"/>
    <n v="0.44"/>
    <s v="62034290"/>
    <s v="Pick"/>
    <s v="Hackett London"/>
    <s v="Textile"/>
    <x v="0"/>
    <x v="1"/>
    <s v="Trousers"/>
    <s v="Men"/>
    <x v="316"/>
    <s v="HM212613L"/>
    <s v="5MI"/>
    <s v="Turkey"/>
    <x v="0"/>
    <s v="2023"/>
    <x v="3"/>
    <s v="Duck Egg"/>
    <s v="97% Cotton  3% Elastane"/>
    <s v="ABAGAR"/>
  </r>
  <r>
    <s v="5063261144048"/>
    <s v="Hackett London/Men/Trousers/HM212613/Lt Grey/34"/>
    <n v="6"/>
    <n v="145"/>
    <n v="290"/>
    <n v="0.53"/>
    <s v="62034290"/>
    <s v="Pick"/>
    <s v="Hackett London"/>
    <s v="Textile"/>
    <x v="0"/>
    <x v="1"/>
    <s v="Trousers"/>
    <s v="Men"/>
    <x v="317"/>
    <s v="HM212613"/>
    <s v="905"/>
    <s v="Turkey"/>
    <x v="0"/>
    <s v="2024"/>
    <x v="10"/>
    <s v="Lt Grey"/>
    <s v="97% Cotton  3% Elastane"/>
    <s v="ABAGAR"/>
  </r>
  <r>
    <s v="5063261144055"/>
    <s v="Hackett London/Men/Trousers/HM212613/Lt Grey/36"/>
    <n v="1"/>
    <n v="145"/>
    <n v="145"/>
    <n v="0.53"/>
    <s v="62034290"/>
    <s v="Pick"/>
    <s v="Hackett London"/>
    <s v="Textile"/>
    <x v="0"/>
    <x v="1"/>
    <s v="Trousers"/>
    <s v="Men"/>
    <x v="317"/>
    <s v="HM212613"/>
    <s v="905"/>
    <s v="Turkey"/>
    <x v="0"/>
    <s v="2024"/>
    <x v="6"/>
    <s v="Lt Grey"/>
    <s v="97% Cotton  3% Elastane"/>
    <s v="ABAGAR"/>
  </r>
  <r>
    <s v="5063261147056"/>
    <s v="Hackett London/Men/Trousers/HM212476L/Light Grey/38"/>
    <n v="1"/>
    <n v="145"/>
    <n v="145"/>
    <n v="0.67"/>
    <s v="62034231"/>
    <s v="Pick"/>
    <s v="Hackett London"/>
    <s v="Textile"/>
    <x v="0"/>
    <x v="1"/>
    <s v="Pants"/>
    <s v="Men"/>
    <x v="218"/>
    <s v="HM212476L"/>
    <s v="905"/>
    <s v="Turkey"/>
    <x v="0"/>
    <s v="2023"/>
    <x v="3"/>
    <s v="Light Grey"/>
    <s v="97% Cotton  3% Elastane"/>
    <s v="ABAGAR"/>
  </r>
  <r>
    <s v="5063261147124"/>
    <s v="Hackett London/Men/Trousers/HM212476R/Khaki/34"/>
    <n v="2"/>
    <n v="145"/>
    <n v="145"/>
    <n v="0.72"/>
    <s v="62034231"/>
    <s v="Pick"/>
    <s v="Hackett London"/>
    <s v="Textile"/>
    <x v="0"/>
    <x v="1"/>
    <s v="Pants"/>
    <s v="Men"/>
    <x v="220"/>
    <s v="HM212476R"/>
    <s v="8HO"/>
    <s v="Turkey"/>
    <x v="0"/>
    <s v="2023"/>
    <x v="10"/>
    <s v="Khaki"/>
    <s v="97% Cotton  3% Elastane"/>
    <s v="ABAGAR"/>
  </r>
  <r>
    <s v="5063261147155"/>
    <s v="Hackett London/Men/Trousers/HM212476R/Khaki/40"/>
    <n v="3"/>
    <n v="145"/>
    <n v="145"/>
    <n v="0.72"/>
    <s v="62034231"/>
    <s v="Pick"/>
    <s v="Hackett London"/>
    <s v="Textile"/>
    <x v="0"/>
    <x v="1"/>
    <s v="Pants"/>
    <s v="Men"/>
    <x v="220"/>
    <s v="HM212476R"/>
    <s v="8HO"/>
    <s v="Turkey"/>
    <x v="0"/>
    <s v="2023"/>
    <x v="2"/>
    <s v="Khaki"/>
    <s v="97% Cotton  3% Elastane"/>
    <s v="ABAGAR"/>
  </r>
  <r>
    <s v="5063261155990"/>
    <s v="Hackett London/Men/Suits/HM423178/Navy/42"/>
    <n v="1"/>
    <n v="799"/>
    <n v="799"/>
    <n v="0.6"/>
    <s v="62113900"/>
    <s v="Pick"/>
    <s v="Hackett London"/>
    <s v="Textile"/>
    <x v="0"/>
    <x v="4"/>
    <s v="Suits"/>
    <s v="Men"/>
    <x v="236"/>
    <s v="HM423178"/>
    <s v="595"/>
    <s v="India"/>
    <x v="0"/>
    <s v="2024"/>
    <x v="14"/>
    <s v="Navy"/>
    <s v="51% Linen  47.5% Polyester  1.5% Elastane"/>
    <s v="ABAGAR"/>
  </r>
  <r>
    <s v="5063261156256"/>
    <s v="Hackett London/Men/Shirts/HM309936/Blue/M"/>
    <n v="1"/>
    <n v="119"/>
    <n v="119"/>
    <n v="0.24"/>
    <s v="62052000"/>
    <s v="Pick"/>
    <s v="Hackett London"/>
    <s v="Textile"/>
    <x v="0"/>
    <x v="14"/>
    <s v="LSShirt"/>
    <s v="Men"/>
    <x v="318"/>
    <s v="HM309936"/>
    <s v="551"/>
    <s v="India"/>
    <x v="0"/>
    <s v="2024"/>
    <x v="17"/>
    <s v="Blue"/>
    <s v="100% Cotton"/>
    <s v="ABAGAR"/>
  </r>
  <r>
    <s v="5063261156423"/>
    <s v="Hackett London/Men/Shirts/HM309937/White/Sky/S"/>
    <n v="1"/>
    <n v="139"/>
    <n v="139"/>
    <n v="0.22"/>
    <s v="62052000"/>
    <s v="Pick"/>
    <s v="Hackett London"/>
    <s v="Textile"/>
    <x v="0"/>
    <x v="14"/>
    <s v="LSShirt"/>
    <s v="Men"/>
    <x v="319"/>
    <s v="HM309937"/>
    <s v="8AM"/>
    <s v="India"/>
    <x v="0"/>
    <s v="2024"/>
    <x v="18"/>
    <s v="White/Sky"/>
    <s v="100% Cotton"/>
    <s v="ABAGAR"/>
  </r>
  <r>
    <s v="5063261156515"/>
    <s v="Hackett London/Men/Shirts/HM309938/Sky/XL"/>
    <n v="1"/>
    <n v="139"/>
    <n v="139"/>
    <n v="0.25"/>
    <s v="62052000"/>
    <s v="Pick"/>
    <s v="Hackett London"/>
    <s v="Textile"/>
    <x v="0"/>
    <x v="14"/>
    <s v="LSShirt"/>
    <s v="Men"/>
    <x v="320"/>
    <s v="HM309938"/>
    <s v="513"/>
    <s v="India"/>
    <x v="0"/>
    <s v="2024"/>
    <x v="20"/>
    <s v="Sky"/>
    <s v="100% Cotton"/>
    <s v="ABAGAR"/>
  </r>
  <r>
    <s v="5063261156584"/>
    <s v="Hackett London/Men/Shirts/HM309938/Green/S"/>
    <n v="1"/>
    <n v="139"/>
    <n v="139"/>
    <n v="0.22"/>
    <s v="62052000"/>
    <s v="Pick"/>
    <s v="Hackett London"/>
    <s v="Textile"/>
    <x v="0"/>
    <x v="14"/>
    <s v="LSShirt"/>
    <s v="Men"/>
    <x v="321"/>
    <s v="HM309938"/>
    <s v="665"/>
    <s v="India"/>
    <x v="0"/>
    <s v="2024"/>
    <x v="18"/>
    <s v="Green"/>
    <s v="100% Cotton"/>
    <s v="ABAGAR"/>
  </r>
  <r>
    <s v="5063261156591"/>
    <s v="Hackett London/Men/Shirts/HM309938/Green/XL"/>
    <n v="1"/>
    <n v="139"/>
    <n v="139"/>
    <n v="0.25"/>
    <s v="62052000"/>
    <s v="Pick"/>
    <s v="Hackett London"/>
    <s v="Textile"/>
    <x v="0"/>
    <x v="14"/>
    <s v="LSShirt"/>
    <s v="Men"/>
    <x v="321"/>
    <s v="HM309938"/>
    <s v="665"/>
    <s v="India"/>
    <x v="0"/>
    <s v="2024"/>
    <x v="20"/>
    <s v="Green"/>
    <s v="100% Cotton"/>
    <s v="ABAGAR"/>
  </r>
  <r>
    <s v="5063261157215"/>
    <s v="Hackett London/Men/Shirts/HM309933/Bright Green/M"/>
    <n v="1"/>
    <n v="109"/>
    <n v="109"/>
    <n v="0.33"/>
    <s v="62052000"/>
    <s v="Pick"/>
    <s v="Hackett London"/>
    <s v="Textile"/>
    <x v="0"/>
    <x v="14"/>
    <s v="LSShirt"/>
    <s v="Men"/>
    <x v="322"/>
    <s v="HM309933"/>
    <s v="633"/>
    <s v="India"/>
    <x v="0"/>
    <s v="2024"/>
    <x v="17"/>
    <s v="Bright Green"/>
    <s v="100% Cotton"/>
    <s v="ABAGAR"/>
  </r>
  <r>
    <s v="5063261157611"/>
    <s v="Hackett London/Men/Shirts/HM309941/Denim/M"/>
    <n v="1"/>
    <n v="109"/>
    <n v="109"/>
    <n v="0.4"/>
    <s v="62052000"/>
    <s v="Pick"/>
    <s v="Hackett London"/>
    <s v="Textile"/>
    <x v="0"/>
    <x v="14"/>
    <s v="LSShirt"/>
    <s v="Men"/>
    <x v="323"/>
    <s v="HM309941"/>
    <s v="000"/>
    <s v="India"/>
    <x v="0"/>
    <s v="2024"/>
    <x v="17"/>
    <s v="Denim"/>
    <s v="100% Cotton"/>
    <s v="ABAGAR"/>
  </r>
  <r>
    <s v="5063261158021"/>
    <s v="Hackett London/Men/Shirts/HM309935/Blue/S"/>
    <n v="3"/>
    <n v="119"/>
    <n v="357"/>
    <n v="0.27"/>
    <s v="62052000"/>
    <s v="Pick"/>
    <s v="Hackett London"/>
    <s v="Textile"/>
    <x v="0"/>
    <x v="14"/>
    <s v="LSShirt"/>
    <s v="Men"/>
    <x v="324"/>
    <s v="HM309935"/>
    <s v="551"/>
    <s v="India"/>
    <x v="0"/>
    <s v="2024"/>
    <x v="18"/>
    <s v="Blue"/>
    <s v="100% Cotton"/>
    <s v="ABAGAR"/>
  </r>
  <r>
    <s v="5063261158083"/>
    <s v="Hackett London/Men/Shirts/HM309935/Navy/L"/>
    <n v="1"/>
    <n v="119"/>
    <n v="119"/>
    <n v="0.31"/>
    <s v="62052000"/>
    <s v="Pick"/>
    <s v="Hackett London"/>
    <s v="Textile"/>
    <x v="0"/>
    <x v="14"/>
    <s v="LSShirt"/>
    <s v="Men"/>
    <x v="242"/>
    <s v="HM309935"/>
    <s v="595"/>
    <s v="India"/>
    <x v="0"/>
    <s v="2024"/>
    <x v="16"/>
    <s v="Navy"/>
    <s v="100% Cotton"/>
    <s v="ABAGAR"/>
  </r>
  <r>
    <s v="5063261158465"/>
    <s v="Hackett London/Men/Suits/HM423179R/Navy/38"/>
    <n v="8"/>
    <n v="799"/>
    <n v="1598"/>
    <n v="0.54"/>
    <s v="62113900"/>
    <s v="Pick"/>
    <s v="Hackett London"/>
    <s v="Textile"/>
    <x v="0"/>
    <x v="4"/>
    <s v="Suits"/>
    <s v="Men"/>
    <x v="243"/>
    <s v="HM423179R"/>
    <s v="595"/>
    <s v="Ukraine"/>
    <x v="0"/>
    <s v="2023"/>
    <x v="3"/>
    <s v="Navy"/>
    <s v="55% Wool  41% Polyester   4% Elastane"/>
    <s v="ABAGAR"/>
  </r>
  <r>
    <s v="5063261158489"/>
    <s v="Hackett London/Men/Suits/HM423179R/Navy/42"/>
    <n v="4"/>
    <n v="799"/>
    <n v="2397"/>
    <n v="0.54"/>
    <s v="62113900"/>
    <s v="Pick"/>
    <s v="Hackett London"/>
    <s v="Textile"/>
    <x v="0"/>
    <x v="4"/>
    <s v="Suits"/>
    <s v="Men"/>
    <x v="243"/>
    <s v="HM423179R"/>
    <s v="595"/>
    <s v="Ukraine"/>
    <x v="0"/>
    <s v="2023"/>
    <x v="14"/>
    <s v="Navy"/>
    <s v="55% Wool  41% Polyester   4% Elastane"/>
    <s v="ABAGAR"/>
  </r>
  <r>
    <s v="5063261158502"/>
    <s v="Hackett London/Men/Suits/HM423179R/Navy/46"/>
    <n v="1"/>
    <n v="799"/>
    <n v="799"/>
    <n v="0.54"/>
    <s v="62113900"/>
    <s v="Pick"/>
    <s v="Hackett London"/>
    <s v="Textile"/>
    <x v="0"/>
    <x v="4"/>
    <s v="Suits"/>
    <s v="Men"/>
    <x v="243"/>
    <s v="HM423179R"/>
    <s v="595"/>
    <s v="Ukraine"/>
    <x v="0"/>
    <s v="2023"/>
    <x v="7"/>
    <s v="Navy"/>
    <s v="55% Wool  41% Polyester   4% Elastane"/>
    <s v="ABAGAR"/>
  </r>
  <r>
    <s v="5063261158564"/>
    <s v="Hackett London/Men/Suits/HM423180R/Navy/40"/>
    <n v="1"/>
    <n v="799"/>
    <n v="799"/>
    <n v="0.54"/>
    <s v="62113900"/>
    <s v="Pick"/>
    <s v="Hackett London"/>
    <s v="Textile"/>
    <x v="0"/>
    <x v="4"/>
    <s v="Suits"/>
    <s v="Men"/>
    <x v="325"/>
    <s v="HM423180R"/>
    <s v="595"/>
    <s v="Portugal"/>
    <x v="0"/>
    <s v="2023"/>
    <x v="2"/>
    <s v="Navy"/>
    <s v="50% Linen  25% Cotton  25% Polyester"/>
    <s v="ABAGAR"/>
  </r>
  <r>
    <s v="5063261158649"/>
    <s v="Hackett London/Men/Suits/HM423181/Taupe/38"/>
    <n v="1"/>
    <n v="799"/>
    <n v="1598"/>
    <n v="0.6"/>
    <s v="62113900"/>
    <s v="Pick"/>
    <s v="Hackett London"/>
    <s v="Textile"/>
    <x v="0"/>
    <x v="4"/>
    <s v="Suits"/>
    <s v="Men"/>
    <x v="326"/>
    <s v="HM423181"/>
    <s v="951"/>
    <s v="Portugal"/>
    <x v="0"/>
    <s v="2024"/>
    <x v="3"/>
    <s v="Taupe"/>
    <s v="40% Linen  34% Cotton  26% Polyester"/>
    <s v="ABAGAR"/>
  </r>
  <r>
    <s v="5063261158663"/>
    <s v="Hackett London/Men/Suits/HM423181/Taupe/42"/>
    <n v="1"/>
    <n v="799"/>
    <n v="799"/>
    <n v="0.6"/>
    <s v="62113900"/>
    <s v="Pick"/>
    <s v="Hackett London"/>
    <s v="Textile"/>
    <x v="0"/>
    <x v="4"/>
    <s v="Suits"/>
    <s v="Men"/>
    <x v="326"/>
    <s v="HM423181"/>
    <s v="951"/>
    <s v="Portugal"/>
    <x v="0"/>
    <s v="2024"/>
    <x v="14"/>
    <s v="Taupe"/>
    <s v="40% Linen  34% Cotton  26% Polyester"/>
    <s v="ABAGAR"/>
  </r>
  <r>
    <s v="5063261159219"/>
    <s v="Hackett London/Men/Blazers/HM443383R/Beige/44"/>
    <n v="1"/>
    <n v="549"/>
    <n v="549"/>
    <n v="0.54"/>
    <s v="62031100"/>
    <s v="Bulk"/>
    <s v="Hackett London"/>
    <s v="Textile"/>
    <x v="0"/>
    <x v="2"/>
    <s v="Jackets"/>
    <s v="Men"/>
    <x v="327"/>
    <s v="HM443383R"/>
    <s v="844"/>
    <s v="Portugal"/>
    <x v="0"/>
    <s v="2023"/>
    <x v="5"/>
    <s v="Beige"/>
    <s v="100% Cotton"/>
    <s v="ABAGAR"/>
  </r>
  <r>
    <s v="5063261159226"/>
    <s v="Hackett London/Men/Jackets/HM443383/Beige/46"/>
    <n v="1"/>
    <n v="549"/>
    <n v="549"/>
    <n v="0.6"/>
    <s v="62031100"/>
    <s v="Pick"/>
    <s v="Hackett London"/>
    <s v="Textile"/>
    <x v="0"/>
    <x v="0"/>
    <s v="Jackets"/>
    <s v="Men"/>
    <x v="328"/>
    <s v="HM443383"/>
    <s v="844"/>
    <s v="Portugal"/>
    <x v="0"/>
    <s v="2024"/>
    <x v="7"/>
    <s v="Beige"/>
    <s v="100% Cotton"/>
    <s v="ABAGAR"/>
  </r>
  <r>
    <s v="5063261159561"/>
    <s v="Hackett London/Men/Blazers/HM470517/Chambray/42"/>
    <n v="1"/>
    <n v="549"/>
    <n v="1098"/>
    <n v="0.6"/>
    <s v="62034110"/>
    <s v="Pick"/>
    <s v="Hackett London"/>
    <s v="Textile"/>
    <x v="0"/>
    <x v="2"/>
    <s v="Jackets"/>
    <s v="Men"/>
    <x v="246"/>
    <s v="HM470517"/>
    <s v="564"/>
    <s v="India"/>
    <x v="0"/>
    <s v="2024"/>
    <x v="14"/>
    <s v="Chambray"/>
    <s v="100% Linen"/>
    <s v="ABAGAR"/>
  </r>
  <r>
    <s v="5063261159721"/>
    <s v="Hackett London/Men/Blazers/HM470517/Taupe/38"/>
    <n v="2"/>
    <n v="549"/>
    <n v="1647"/>
    <n v="0.6"/>
    <s v="62034110"/>
    <s v="Pick"/>
    <s v="Hackett London"/>
    <s v="Textile"/>
    <x v="0"/>
    <x v="2"/>
    <s v="Jackets"/>
    <s v="Men"/>
    <x v="247"/>
    <s v="HM470517"/>
    <s v="951"/>
    <s v="India"/>
    <x v="0"/>
    <s v="2024"/>
    <x v="3"/>
    <s v="Taupe"/>
    <s v="100% Linen"/>
    <s v="ABAGAR"/>
  </r>
  <r>
    <s v="5063261159738"/>
    <s v="Hackett London/Men/Blazers/HM470517/Taupe/40"/>
    <n v="2"/>
    <n v="549"/>
    <n v="549"/>
    <n v="0.6"/>
    <s v="62034110"/>
    <s v="Pick"/>
    <s v="Hackett London"/>
    <s v="Textile"/>
    <x v="0"/>
    <x v="2"/>
    <s v="Jackets"/>
    <s v="Men"/>
    <x v="247"/>
    <s v="HM470517"/>
    <s v="951"/>
    <s v="India"/>
    <x v="0"/>
    <s v="2024"/>
    <x v="2"/>
    <s v="Taupe"/>
    <s v="100% Linen"/>
    <s v="ABAGAR"/>
  </r>
  <r>
    <s v="5063261159752"/>
    <s v="Hackett London/Men/Blazers/HM470517R/Taupe Beige/44"/>
    <n v="2"/>
    <n v="549"/>
    <n v="1098"/>
    <n v="0.54"/>
    <s v="62034110"/>
    <s v="Pick"/>
    <s v="Hackett London"/>
    <s v="Textile"/>
    <x v="0"/>
    <x v="2"/>
    <s v="HA M F Tailored Separates"/>
    <s v="Men"/>
    <x v="329"/>
    <s v="HM470517R"/>
    <s v="951"/>
    <s v="India"/>
    <x v="0"/>
    <s v="2023"/>
    <x v="5"/>
    <s v="Taupe Beige"/>
    <s v="100% Linen"/>
    <s v="ABAGAR"/>
  </r>
  <r>
    <s v="5063261161007"/>
    <s v="Hackett London/Men/Blazers/HM470517/Chambray/42"/>
    <n v="1"/>
    <n v="549"/>
    <n v="1098"/>
    <n v="0.6"/>
    <s v="62034110"/>
    <s v="Pick"/>
    <s v="Hackett London"/>
    <s v="Textile"/>
    <x v="0"/>
    <x v="2"/>
    <s v="Jackets"/>
    <s v="Men"/>
    <x v="246"/>
    <s v="HM470517"/>
    <s v="564"/>
    <s v="India"/>
    <x v="0"/>
    <s v="2024"/>
    <x v="14"/>
    <s v="Chambray"/>
    <s v="100% Linen"/>
    <s v="ABAGAR"/>
  </r>
  <r>
    <s v="5063261161557"/>
    <s v="Hackett London/Men/Blazers/HM443383L/Beige/44"/>
    <n v="2"/>
    <n v="549"/>
    <n v="1098"/>
    <n v="0.54"/>
    <s v="62031100"/>
    <s v="Pick"/>
    <s v="Hackett London"/>
    <s v="Textile"/>
    <x v="0"/>
    <x v="2"/>
    <s v="Jackets"/>
    <s v="Men"/>
    <x v="253"/>
    <s v="HM443383L"/>
    <s v="844"/>
    <s v="Portugal"/>
    <x v="0"/>
    <s v="2023"/>
    <x v="5"/>
    <s v="Beige"/>
    <s v="100% Cotton"/>
    <s v="ABAGAR"/>
  </r>
  <r>
    <s v="5063261161724"/>
    <s v="Hackett London/Men/Blazers/HM443382L/Blue/42"/>
    <n v="1"/>
    <n v="549"/>
    <n v="549"/>
    <n v="0.54"/>
    <s v="62031100"/>
    <s v="Pick"/>
    <s v="Hackett London"/>
    <s v="Textile"/>
    <x v="0"/>
    <x v="2"/>
    <s v="Jackets"/>
    <s v="Men"/>
    <x v="330"/>
    <s v="HM443382L"/>
    <s v="551"/>
    <s v="Portugal"/>
    <x v="0"/>
    <s v="2023"/>
    <x v="14"/>
    <s v="Blue"/>
    <s v="65% Cotton  35% Polyester"/>
    <s v="ABAGAR"/>
  </r>
  <r>
    <s v="5063261161731"/>
    <s v="Hackett London/Men/Blazers/HM443382L/Blue/44"/>
    <n v="1"/>
    <n v="549"/>
    <n v="549"/>
    <n v="0.54"/>
    <s v="62031100"/>
    <s v="Pick"/>
    <s v="Hackett London"/>
    <s v="Textile"/>
    <x v="0"/>
    <x v="2"/>
    <s v="Jackets"/>
    <s v="Men"/>
    <x v="330"/>
    <s v="HM443382L"/>
    <s v="551"/>
    <s v="Portugal"/>
    <x v="0"/>
    <s v="2023"/>
    <x v="5"/>
    <s v="Blue"/>
    <s v="65% Cotton  35% Polyester"/>
    <s v="ABAGAR"/>
  </r>
  <r>
    <s v="5063261165005"/>
    <s v="Hackett London/Men/T-shirts/HM563298/Sea Green/L"/>
    <n v="4"/>
    <n v="129"/>
    <n v="516"/>
    <n v="0.3"/>
    <s v="61051000"/>
    <s v="Pick"/>
    <s v="Hackett London"/>
    <s v="Textile"/>
    <x v="0"/>
    <x v="9"/>
    <s v="PoSS Polo"/>
    <s v="Men"/>
    <x v="257"/>
    <s v="HM563298"/>
    <s v="640"/>
    <s v="China"/>
    <x v="0"/>
    <s v="2024"/>
    <x v="16"/>
    <s v="Sea Green"/>
    <s v="100% Cotton"/>
    <s v="ABAGAR"/>
  </r>
  <r>
    <s v="5063261165302"/>
    <s v="Hackett London/Men/T-shirts/HM500812/Sky/S"/>
    <n v="2"/>
    <n v="69"/>
    <n v="138"/>
    <n v="0.3"/>
    <s v="61051000"/>
    <s v="Pick"/>
    <s v="Hackett London"/>
    <s v="Textile"/>
    <x v="0"/>
    <x v="9"/>
    <s v="SSTee"/>
    <s v="Men"/>
    <x v="331"/>
    <s v="HM500812"/>
    <s v="513"/>
    <s v="India"/>
    <x v="0"/>
    <s v="2024"/>
    <x v="18"/>
    <s v="Sky"/>
    <s v="75% Cotton  25% Linen"/>
    <s v="ABAGAR"/>
  </r>
  <r>
    <s v="5063261166248"/>
    <s v="Hackett London/Men/T-shirts/HM500813/Khaki/XXL"/>
    <n v="1"/>
    <n v="69"/>
    <n v="69"/>
    <n v="0.17"/>
    <s v="61051000"/>
    <s v="Pick"/>
    <s v="Hackett London"/>
    <s v="Textile"/>
    <x v="0"/>
    <x v="9"/>
    <s v="Tee"/>
    <s v="Men"/>
    <x v="332"/>
    <s v="HM500813"/>
    <s v="8HO"/>
    <s v="India"/>
    <x v="0"/>
    <s v="2023"/>
    <x v="11"/>
    <s v="Khaki"/>
    <s v="100% Cotton"/>
    <s v="ABAGAR"/>
  </r>
  <r>
    <s v="5063261199024"/>
    <s v="Hackett London/Men/Trousers/HM212619R/Ash Rose Pink/32"/>
    <n v="1"/>
    <n v="145"/>
    <n v="145"/>
    <n v="0.34"/>
    <s v="62034235"/>
    <s v="Pick"/>
    <s v="Hackett London"/>
    <s v="Textile"/>
    <x v="0"/>
    <x v="1"/>
    <s v="Trousers"/>
    <s v="Men"/>
    <x v="259"/>
    <s v="HM212619R"/>
    <s v="323"/>
    <s v="Turkey"/>
    <x v="0"/>
    <s v="2024"/>
    <x v="13"/>
    <s v="Ash Rose Pink"/>
    <s v="99% Cotton  1% Elastane"/>
    <s v="ABAGAR"/>
  </r>
  <r>
    <s v="5063261199055"/>
    <s v="Hackett London/Men/Trousers/HM212619R/Ash Rose Pink/36"/>
    <n v="1"/>
    <n v="145"/>
    <n v="145"/>
    <n v="0.34"/>
    <s v="62034235"/>
    <s v="Pick"/>
    <s v="Hackett London"/>
    <s v="Textile"/>
    <x v="0"/>
    <x v="1"/>
    <s v="Trousers"/>
    <s v="Men"/>
    <x v="259"/>
    <s v="HM212619R"/>
    <s v="323"/>
    <s v="Turkey"/>
    <x v="0"/>
    <s v="2024"/>
    <x v="6"/>
    <s v="Ash Rose Pink"/>
    <s v="99% Cotton  1% Elastane"/>
    <s v="ABAGAR"/>
  </r>
  <r>
    <s v="4894917003942"/>
    <s v="Hackett London/Men/Sunglasses/HML10410/-/One Size"/>
    <n v="10"/>
    <n v="124"/>
    <n v="992"/>
    <n v="0.1"/>
    <s v="90041091"/>
    <s v="Pick"/>
    <s v="Hackett London"/>
    <s v="Accessories"/>
    <x v="0"/>
    <x v="18"/>
    <s v="SunGlasses"/>
    <s v="Men"/>
    <x v="333"/>
    <s v="HML10410"/>
    <s v="9IJ"/>
    <s v="China"/>
    <x v="0"/>
    <s v="2023"/>
    <x v="15"/>
    <s v="-"/>
    <s v="100% Plastic"/>
    <s v="ABAGAR"/>
  </r>
  <r>
    <s v="5052505739829"/>
    <s v="Hackett London/Men/Waistcoats/HM450396R/Blue/40"/>
    <n v="1"/>
    <n v="275"/>
    <n v="275"/>
    <n v="0"/>
    <s v="62113900"/>
    <s v="Pick"/>
    <s v="Hackett London"/>
    <s v="Textile"/>
    <x v="0"/>
    <x v="3"/>
    <s v="Formal Wear"/>
    <s v="Men"/>
    <x v="334"/>
    <s v="HM450396R"/>
    <s v="551"/>
    <s v="Romania"/>
    <x v="0"/>
    <s v="2017"/>
    <x v="2"/>
    <s v="Blue"/>
    <s v="100% Wool"/>
    <s v="ABAGAR"/>
  </r>
  <r>
    <s v="5052505740115"/>
    <s v="Hackett London/Men/Waistcoats/HM450396R/Charcoal Grey/44"/>
    <n v="2"/>
    <n v="245"/>
    <n v="245"/>
    <n v="0.25"/>
    <s v="62113900"/>
    <s v="Pick"/>
    <s v="Hackett London"/>
    <s v="Textile"/>
    <x v="0"/>
    <x v="3"/>
    <s v="Formal Wear"/>
    <s v="Men"/>
    <x v="335"/>
    <s v="HM450396R"/>
    <s v="987"/>
    <s v="Romania"/>
    <x v="0"/>
    <s v="2017"/>
    <x v="5"/>
    <s v="Charcoal Grey"/>
    <s v="100% Wool"/>
    <s v="ABAGAR"/>
  </r>
  <r>
    <s v="5052505951191"/>
    <s v="Hackett London/Men/Waistcoats/HM450415R/Blue/44"/>
    <n v="1"/>
    <n v="245"/>
    <n v="245"/>
    <n v="0.25"/>
    <s v="62113900"/>
    <s v="Pick"/>
    <s v="Hackett London"/>
    <s v="Textile"/>
    <x v="0"/>
    <x v="3"/>
    <s v="Formal Wear"/>
    <s v="Men"/>
    <x v="336"/>
    <s v="HM450415R"/>
    <s v="551"/>
    <s v="Ukraine"/>
    <x v="0"/>
    <s v="2017"/>
    <x v="5"/>
    <s v="Blue"/>
    <s v="100% Linen"/>
    <s v="ABAGAR"/>
  </r>
  <r>
    <s v="5052505951665"/>
    <s v="Hackett London/Men/Waistcoats/HM450415R/Buff Beige/40"/>
    <n v="1"/>
    <n v="245"/>
    <n v="245"/>
    <n v="0.25"/>
    <s v="62113900"/>
    <s v="Pick"/>
    <s v="Hackett London"/>
    <s v="Textile"/>
    <x v="0"/>
    <x v="3"/>
    <s v="Formal Wear"/>
    <s v="Men"/>
    <x v="337"/>
    <s v="HM450415R"/>
    <s v="821"/>
    <s v="Ukraine"/>
    <x v="0"/>
    <s v="2017"/>
    <x v="2"/>
    <s v="Buff Beige"/>
    <s v="100% Linen"/>
    <s v="ABAGAR"/>
  </r>
  <r>
    <s v="5052505951689"/>
    <s v="Hackett London/Men/Waistcoats/HM450415R/Buff Beige/44"/>
    <n v="1"/>
    <n v="245"/>
    <n v="245"/>
    <n v="0.25"/>
    <s v="62113900"/>
    <s v="Pick"/>
    <s v="Hackett London"/>
    <s v="Textile"/>
    <x v="0"/>
    <x v="3"/>
    <s v="Formal Wear"/>
    <s v="Men"/>
    <x v="337"/>
    <s v="HM450415R"/>
    <s v="821"/>
    <s v="Ukraine"/>
    <x v="0"/>
    <s v="2017"/>
    <x v="5"/>
    <s v="Buff Beige"/>
    <s v="100% Linen"/>
    <s v="ABAGAR"/>
  </r>
  <r>
    <s v="5052505951696"/>
    <s v="Hackett London/Men/Waistcoats/HM450415R/Buff Beige/46"/>
    <n v="1"/>
    <n v="245"/>
    <n v="245"/>
    <n v="0.25"/>
    <s v="62113900"/>
    <s v="Pick"/>
    <s v="Hackett London"/>
    <s v="Textile"/>
    <x v="0"/>
    <x v="3"/>
    <s v="Formal Wear"/>
    <s v="Men"/>
    <x v="337"/>
    <s v="HM450415R"/>
    <s v="821"/>
    <s v="Ukraine"/>
    <x v="0"/>
    <s v="2017"/>
    <x v="7"/>
    <s v="Buff Beige"/>
    <s v="100% Linen"/>
    <s v="ABAGAR"/>
  </r>
  <r>
    <s v="5052505951764"/>
    <s v="Hackett London/Men/Waistcoats/HM450414R/Blue/42"/>
    <n v="2"/>
    <n v="245"/>
    <n v="490"/>
    <n v="0.25"/>
    <s v="62113900"/>
    <s v="Pick"/>
    <s v="Hackett London"/>
    <s v="Textile"/>
    <x v="0"/>
    <x v="3"/>
    <s v="Formal Wear"/>
    <s v="Men"/>
    <x v="338"/>
    <s v="HM450414R"/>
    <s v="551"/>
    <s v="Ukraine"/>
    <x v="0"/>
    <s v="2017"/>
    <x v="14"/>
    <s v="Blue"/>
    <s v="100% Linen"/>
    <s v="ABAGAR"/>
  </r>
  <r>
    <s v="5052505951849"/>
    <s v="Hackett London/Men/Waistcoats/HM450414R/Buff Beige/40"/>
    <n v="1"/>
    <n v="245"/>
    <n v="245"/>
    <n v="0.25"/>
    <s v="62113900"/>
    <s v="Pick"/>
    <s v="Hackett London"/>
    <s v="Textile"/>
    <x v="0"/>
    <x v="3"/>
    <s v="Formal Wear"/>
    <s v="Men"/>
    <x v="6"/>
    <s v="HM450414R"/>
    <s v="821"/>
    <s v="Ukraine"/>
    <x v="0"/>
    <s v="2017"/>
    <x v="2"/>
    <s v="Buff Beige"/>
    <s v="100% Linen"/>
    <s v="ABAGAR"/>
  </r>
  <r>
    <s v="5052505952136"/>
    <s v="Hackett London/Men/Waistcoats/HM450415L/Blue/44"/>
    <n v="1"/>
    <n v="245"/>
    <n v="245"/>
    <n v="0.25"/>
    <s v="62113900"/>
    <s v="Pick"/>
    <s v="Hackett London"/>
    <s v="Textile"/>
    <x v="0"/>
    <x v="3"/>
    <s v="Formal Wear"/>
    <s v="Men"/>
    <x v="339"/>
    <s v="HM450415L"/>
    <s v="551"/>
    <s v="Ukraine"/>
    <x v="0"/>
    <s v="2017"/>
    <x v="5"/>
    <s v="Blue"/>
    <s v="100% Linen"/>
    <s v="ABAGAR"/>
  </r>
  <r>
    <s v="5052505952211"/>
    <s v="Hackett London/Men/Waistcoats/HM450415L/Buff Beige/42"/>
    <n v="1"/>
    <n v="245"/>
    <n v="245"/>
    <n v="0.25"/>
    <s v="62113900"/>
    <s v="Pick"/>
    <s v="Hackett London"/>
    <s v="Textile"/>
    <x v="0"/>
    <x v="3"/>
    <s v="Formal Wear"/>
    <s v="Men"/>
    <x v="340"/>
    <s v="HM450415L"/>
    <s v="821"/>
    <s v="Ukraine"/>
    <x v="0"/>
    <s v="2017"/>
    <x v="14"/>
    <s v="Buff Beige"/>
    <s v="100% Linen"/>
    <s v="ABAGAR"/>
  </r>
  <r>
    <s v="5052505951184"/>
    <s v="Hackett London/Men/Waistcoats/HM450415R/Blue/42"/>
    <n v="1"/>
    <n v="245"/>
    <n v="245"/>
    <n v="0.25"/>
    <s v="62113900"/>
    <s v="Pick"/>
    <s v="Hackett London"/>
    <s v="Textile"/>
    <x v="0"/>
    <x v="3"/>
    <s v="Formal Wear"/>
    <s v="Men"/>
    <x v="336"/>
    <s v="HM450415R"/>
    <s v="551"/>
    <s v="Ukraine"/>
    <x v="0"/>
    <s v="2017"/>
    <x v="14"/>
    <s v="Blue"/>
    <s v="100% Linen"/>
    <s v="ABAGAR"/>
  </r>
  <r>
    <s v="5052505951610"/>
    <s v="Hackett London/Men/Waistcoats/HM450415R/Blue/48"/>
    <n v="1"/>
    <n v="245"/>
    <n v="245"/>
    <n v="0.25"/>
    <s v="62113900"/>
    <s v="Pick"/>
    <s v="Hackett London"/>
    <s v="Textile"/>
    <x v="0"/>
    <x v="3"/>
    <s v="Formal Wear"/>
    <s v="Men"/>
    <x v="336"/>
    <s v="HM450415R"/>
    <s v="551"/>
    <s v="Ukraine"/>
    <x v="0"/>
    <s v="2017"/>
    <x v="25"/>
    <s v="Blue"/>
    <s v="100% Linen"/>
    <s v="ABAGAR"/>
  </r>
  <r>
    <s v="5052505951658"/>
    <s v="Hackett London/Men/Waistcoats/HM450415R/Buff Beige/38"/>
    <n v="1"/>
    <n v="245"/>
    <n v="245"/>
    <n v="0.25"/>
    <s v="62113900"/>
    <s v="Pick"/>
    <s v="Hackett London"/>
    <s v="Textile"/>
    <x v="0"/>
    <x v="3"/>
    <s v="Formal Wear"/>
    <s v="Men"/>
    <x v="337"/>
    <s v="HM450415R"/>
    <s v="821"/>
    <s v="Ukraine"/>
    <x v="0"/>
    <s v="2017"/>
    <x v="3"/>
    <s v="Buff Beige"/>
    <s v="100% Linen"/>
    <s v="ABAGAR"/>
  </r>
  <r>
    <s v="5052505951757"/>
    <s v="Hackett London/Men/Waistcoats/HM450414R/Blue/40"/>
    <n v="2"/>
    <n v="245"/>
    <n v="490"/>
    <n v="0.25"/>
    <s v="62113900"/>
    <s v="Pick"/>
    <s v="Hackett London"/>
    <s v="Textile"/>
    <x v="0"/>
    <x v="3"/>
    <s v="Formal Wear"/>
    <s v="Men"/>
    <x v="338"/>
    <s v="HM450414R"/>
    <s v="551"/>
    <s v="Ukraine"/>
    <x v="0"/>
    <s v="2017"/>
    <x v="2"/>
    <s v="Blue"/>
    <s v="100% Linen"/>
    <s v="ABAGAR"/>
  </r>
  <r>
    <s v="5052505951771"/>
    <s v="Hackett London/Men/Waistcoats/HM450414R/Blue/44"/>
    <n v="2"/>
    <n v="245"/>
    <n v="245"/>
    <n v="0.25"/>
    <s v="62113900"/>
    <s v="Pick"/>
    <s v="Hackett London"/>
    <s v="Textile"/>
    <x v="0"/>
    <x v="3"/>
    <s v="Formal Wear"/>
    <s v="Men"/>
    <x v="338"/>
    <s v="HM450414R"/>
    <s v="551"/>
    <s v="Ukraine"/>
    <x v="0"/>
    <s v="2017"/>
    <x v="5"/>
    <s v="Blue"/>
    <s v="100% Linen"/>
    <s v="ABAGAR"/>
  </r>
  <r>
    <s v="5052505951856"/>
    <s v="Hackett London/Men/Waistcoats/HM450414R/Buff Beige/42"/>
    <n v="2"/>
    <n v="245"/>
    <n v="245"/>
    <n v="0.25"/>
    <s v="62113900"/>
    <s v="Pick"/>
    <s v="Hackett London"/>
    <s v="Textile"/>
    <x v="0"/>
    <x v="3"/>
    <s v="Formal Wear"/>
    <s v="Men"/>
    <x v="6"/>
    <s v="HM450414R"/>
    <s v="821"/>
    <s v="Ukraine"/>
    <x v="0"/>
    <s v="2017"/>
    <x v="14"/>
    <s v="Buff Beige"/>
    <s v="100% Linen"/>
    <s v="ABAGAR"/>
  </r>
  <r>
    <s v="5052505952303"/>
    <s v="Hackett London/Men/Waistcoats/HM450414L/Blue/42"/>
    <n v="1"/>
    <n v="245"/>
    <n v="245"/>
    <n v="0.25"/>
    <s v="62113900"/>
    <s v="Pick"/>
    <s v="Hackett London"/>
    <s v="Textile"/>
    <x v="0"/>
    <x v="3"/>
    <s v="Formal Wear"/>
    <s v="Men"/>
    <x v="341"/>
    <s v="HM450414L"/>
    <s v="551"/>
    <s v="Ukraine"/>
    <x v="0"/>
    <s v="2017"/>
    <x v="14"/>
    <s v="Blue"/>
    <s v="100% Linen"/>
    <s v="ABAGAR"/>
  </r>
  <r>
    <s v="5052506650642"/>
    <s v="Hackett London/Men/Trousers/HM470075/Charcoal/30"/>
    <n v="2"/>
    <n v="235"/>
    <n v="470"/>
    <n v="0.5"/>
    <s v="62034110"/>
    <s v="Pick"/>
    <s v="Hackett London"/>
    <s v="Textile"/>
    <x v="0"/>
    <x v="1"/>
    <s v="Trousers"/>
    <s v="Men"/>
    <x v="342"/>
    <s v="HM470075"/>
    <s v="987"/>
    <s v="Romania"/>
    <x v="0"/>
    <s v="2023"/>
    <x v="9"/>
    <s v="Charcoal"/>
    <s v="100% Sheep Wool"/>
    <s v="ABAGAR"/>
  </r>
  <r>
    <s v="5052507083715"/>
    <s v="Hackett London/Men/Trousers/HM211792R/Oatmeal/38"/>
    <n v="3"/>
    <n v="130"/>
    <n v="260"/>
    <n v="0.67"/>
    <s v="62034235"/>
    <s v="Pick"/>
    <s v="Hackett London"/>
    <s v="Textile"/>
    <x v="0"/>
    <x v="1"/>
    <s v="Trousers"/>
    <s v="Men"/>
    <x v="343"/>
    <s v="HM211792R"/>
    <s v="8HW"/>
    <s v="Bulgaria"/>
    <x v="0"/>
    <s v="2019"/>
    <x v="3"/>
    <s v="Oatmeal"/>
    <s v="99% Cotton; 1% Elastane"/>
    <s v="ABAGAR"/>
  </r>
  <r>
    <s v="5052507096791"/>
    <s v="Hackett London/Men/Trousers/HM211792L/Oatmeal/36"/>
    <n v="1"/>
    <n v="130"/>
    <n v="130"/>
    <n v="0.67"/>
    <s v="62034235"/>
    <s v="Pick"/>
    <s v="Hackett London"/>
    <s v="Textile"/>
    <x v="0"/>
    <x v="1"/>
    <s v="Trousers"/>
    <s v="Men"/>
    <x v="344"/>
    <s v="HM211792L"/>
    <s v="8HW"/>
    <s v="Bulgaria"/>
    <x v="0"/>
    <s v="2019"/>
    <x v="6"/>
    <s v="Oatmeal"/>
    <s v="99% Cotton; 1% Elastane"/>
    <s v="ABAGAR"/>
  </r>
  <r>
    <s v="5052507347824"/>
    <s v="Hackett London/Men/Trousers/HM470179/Brightnavy/31"/>
    <n v="1"/>
    <n v="170"/>
    <n v="170"/>
    <n v="0.67"/>
    <s v="62034110"/>
    <s v="Pick"/>
    <s v="Hackett London"/>
    <s v="Textile"/>
    <x v="0"/>
    <x v="1"/>
    <s v="HA M F Tailored Separates"/>
    <s v="Men"/>
    <x v="345"/>
    <s v="HM470179"/>
    <s v="5CR"/>
    <s v="Ukraine"/>
    <x v="0"/>
    <s v="2019"/>
    <x v="24"/>
    <s v="Brightnavy"/>
    <s v="100% Wool"/>
    <s v="ABAGAR"/>
  </r>
  <r>
    <s v="5052507350473"/>
    <s v="Hackett London/Men/Blazers/HM470178/Middle Grey/38"/>
    <n v="2"/>
    <n v="425"/>
    <n v="425"/>
    <n v="1.3"/>
    <s v="62033100"/>
    <s v="Pick"/>
    <s v="Hackett London"/>
    <s v="Textile"/>
    <x v="0"/>
    <x v="2"/>
    <s v="Jackets"/>
    <s v="Men"/>
    <x v="10"/>
    <s v="HM470178"/>
    <s v="925"/>
    <s v="Ukraine"/>
    <x v="0"/>
    <s v="2023"/>
    <x v="3"/>
    <s v="Middle Grey"/>
    <s v="100% Wool"/>
    <s v="ABAGAR"/>
  </r>
  <r>
    <s v="5052507350480"/>
    <s v="Hackett London/Men/Blazers/HM470178/Middle Grey/40"/>
    <n v="1"/>
    <n v="425"/>
    <n v="425"/>
    <n v="1.3"/>
    <s v="62033100"/>
    <s v="Pick"/>
    <s v="Hackett London"/>
    <s v="Textile"/>
    <x v="0"/>
    <x v="2"/>
    <s v="Jackets"/>
    <s v="Men"/>
    <x v="10"/>
    <s v="HM470178"/>
    <s v="925"/>
    <s v="Ukraine"/>
    <x v="0"/>
    <s v="2023"/>
    <x v="2"/>
    <s v="Middle Grey"/>
    <s v="100% Wool"/>
    <s v="ABAGAR"/>
  </r>
  <r>
    <s v="5052505952372"/>
    <s v="Hackett London/Men/Waistcoats/HM450414L/Buff Beige/38"/>
    <n v="1"/>
    <n v="245"/>
    <n v="245"/>
    <n v="0.25"/>
    <s v="62113900"/>
    <s v="Pick"/>
    <s v="Hackett London"/>
    <s v="Textile"/>
    <x v="0"/>
    <x v="3"/>
    <s v="Formal Wear"/>
    <s v="Men"/>
    <x v="346"/>
    <s v="HM450414L"/>
    <s v="821"/>
    <s v="Ukraine"/>
    <x v="0"/>
    <s v="2017"/>
    <x v="3"/>
    <s v="Buff Beige"/>
    <s v="100% Linen"/>
    <s v="ABAGAR"/>
  </r>
  <r>
    <s v="5052505952396"/>
    <s v="Hackett London/Men/Waistcoats/HM450414L/Buff Beige/42"/>
    <n v="1"/>
    <n v="245"/>
    <n v="245"/>
    <n v="0.25"/>
    <s v="62113900"/>
    <s v="Pick"/>
    <s v="Hackett London"/>
    <s v="Textile"/>
    <x v="0"/>
    <x v="3"/>
    <s v="Formal Wear"/>
    <s v="Men"/>
    <x v="346"/>
    <s v="HM450414L"/>
    <s v="821"/>
    <s v="Ukraine"/>
    <x v="0"/>
    <s v="2017"/>
    <x v="14"/>
    <s v="Buff Beige"/>
    <s v="100% Linen"/>
    <s v="ABAGAR"/>
  </r>
  <r>
    <s v="5052506650666"/>
    <s v="Hackett London/Men/Trousers/HM470075/Charcoal Grey/32"/>
    <n v="1"/>
    <n v="235"/>
    <n v="235"/>
    <n v="0.42"/>
    <s v="62034110"/>
    <s v="Pick"/>
    <s v="Hackett London"/>
    <s v="Textile"/>
    <x v="0"/>
    <x v="1"/>
    <s v="HA M F Tailored Separates"/>
    <s v="Men"/>
    <x v="342"/>
    <s v="HM470075"/>
    <s v="987"/>
    <s v="Romania"/>
    <x v="1"/>
    <s v="2016"/>
    <x v="13"/>
    <s v="Charcoal Grey"/>
    <s v="100% Sheep Wool"/>
    <s v="ABAGAR"/>
  </r>
  <r>
    <s v="5059098107691"/>
    <s v="Hackett London/Men/Blazers/HM442779R/Navy/36"/>
    <n v="3"/>
    <n v="695"/>
    <n v="2085"/>
    <n v="0.92"/>
    <s v="62033100"/>
    <s v="Pick"/>
    <s v="Hackett London"/>
    <s v="Textile"/>
    <x v="0"/>
    <x v="2"/>
    <s v="Jackets"/>
    <s v="Men"/>
    <x v="347"/>
    <s v="HM442779R"/>
    <s v="595"/>
    <s v="Romania"/>
    <x v="0"/>
    <s v="2020"/>
    <x v="6"/>
    <s v="Navy"/>
    <s v="100% Wool"/>
    <s v="ABAGAR"/>
  </r>
  <r>
    <s v="5059098203355"/>
    <s v="Hackett London/Men/Trousers/HM212067L/Optic White/38"/>
    <n v="2"/>
    <n v="130"/>
    <n v="260"/>
    <n v="0.67"/>
    <s v="62034235"/>
    <s v="Pick"/>
    <s v="Hackett London"/>
    <s v="Textile"/>
    <x v="0"/>
    <x v="1"/>
    <s v="Trousers"/>
    <s v="Men"/>
    <x v="348"/>
    <s v="HM212067L"/>
    <s v="802"/>
    <s v="Bulgaria"/>
    <x v="0"/>
    <s v="2020"/>
    <x v="3"/>
    <s v="Optic White"/>
    <s v="99% Cotton; 1% Elastane"/>
    <s v="ABAGAR"/>
  </r>
  <r>
    <s v="5059098498751"/>
    <s v="Hackett London/Men/Trousers/HM212101L/Sand Beige/34"/>
    <n v="2"/>
    <n v="120"/>
    <n v="120"/>
    <n v="0.67"/>
    <s v="62034235"/>
    <s v="Pick"/>
    <s v="Hackett London"/>
    <s v="Textile"/>
    <x v="0"/>
    <x v="1"/>
    <s v="Trousers"/>
    <s v="Men"/>
    <x v="349"/>
    <s v="HM212101L"/>
    <s v="847"/>
    <s v="Turkey"/>
    <x v="0"/>
    <s v="2019"/>
    <x v="10"/>
    <s v="Sand Beige"/>
    <s v="97% Cotton; 3% Elastane"/>
    <s v="ABAGAR"/>
  </r>
  <r>
    <s v="5059098799520"/>
    <s v="Hackett London/Men/Waistcoats/HM450556R/Apricot Orange/40"/>
    <n v="1"/>
    <n v="249"/>
    <n v="249"/>
    <n v="0.25"/>
    <s v="62113900"/>
    <s v="Pick"/>
    <s v="Hackett London"/>
    <s v="Textile"/>
    <x v="0"/>
    <x v="3"/>
    <s v="Formal Wear"/>
    <s v="Men"/>
    <x v="26"/>
    <s v="HM450556R"/>
    <s v="121"/>
    <s v="Ukraine"/>
    <x v="0"/>
    <s v="2021"/>
    <x v="2"/>
    <s v="Apricot Orange"/>
    <s v="100% Linen"/>
    <s v="ABAGAR"/>
  </r>
  <r>
    <s v="5059098800271"/>
    <s v="Hackett London/Men/Waistcoats/HM450556R/Teal Blue/38"/>
    <n v="1"/>
    <n v="249"/>
    <n v="249"/>
    <n v="0.25"/>
    <s v="62113900"/>
    <s v="Pick"/>
    <s v="Hackett London"/>
    <s v="Textile"/>
    <x v="0"/>
    <x v="3"/>
    <s v="Formal Wear"/>
    <s v="Men"/>
    <x v="350"/>
    <s v="HM450556R"/>
    <s v="514"/>
    <s v="Ukraine"/>
    <x v="0"/>
    <s v="2021"/>
    <x v="3"/>
    <s v="Teal Blue"/>
    <s v="100% Linen"/>
    <s v="ABAGAR"/>
  </r>
  <r>
    <s v="5059098800288"/>
    <s v="Hackett London/Men/Waistcoats/HM450556R/Teal Blue/40"/>
    <n v="1"/>
    <n v="249"/>
    <n v="249"/>
    <n v="0.25"/>
    <s v="62113900"/>
    <s v="Pick"/>
    <s v="Hackett London"/>
    <s v="Textile"/>
    <x v="0"/>
    <x v="3"/>
    <s v="Formal Wear"/>
    <s v="Men"/>
    <x v="350"/>
    <s v="HM450556R"/>
    <s v="514"/>
    <s v="Ukraine"/>
    <x v="0"/>
    <s v="2021"/>
    <x v="2"/>
    <s v="Teal Blue"/>
    <s v="100% Linen"/>
    <s v="ABAGAR"/>
  </r>
  <r>
    <s v="5059098800400"/>
    <s v="Hackett London/Men/Waistcoats/HM450556R/Teal Blue/44"/>
    <n v="1"/>
    <n v="249"/>
    <n v="249"/>
    <n v="0.25"/>
    <s v="62113900"/>
    <s v="Pick"/>
    <s v="Hackett London"/>
    <s v="Textile"/>
    <x v="0"/>
    <x v="3"/>
    <s v="Formal Wear"/>
    <s v="Men"/>
    <x v="350"/>
    <s v="HM450556R"/>
    <s v="514"/>
    <s v="Ukraine"/>
    <x v="0"/>
    <s v="2021"/>
    <x v="5"/>
    <s v="Teal Blue"/>
    <s v="100% Linen"/>
    <s v="ABAGAR"/>
  </r>
  <r>
    <s v="5059747149171"/>
    <s v="Hackett London/Men/Waistcoats/HM470416R/Navy/42"/>
    <n v="1"/>
    <n v="265"/>
    <n v="265"/>
    <n v="0.42"/>
    <s v="62113900"/>
    <s v="Pick"/>
    <s v="Hackett London"/>
    <s v="Textile"/>
    <x v="0"/>
    <x v="3"/>
    <s v="HA M F Tailored Separates"/>
    <s v="Men"/>
    <x v="351"/>
    <s v="HM470416R"/>
    <s v="595"/>
    <s v="Romania"/>
    <x v="0"/>
    <s v="2022"/>
    <x v="14"/>
    <s v="Navy"/>
    <s v="100% Wool"/>
    <s v="ABAGAR"/>
  </r>
  <r>
    <s v="5059747158814"/>
    <s v="Hackett London/Men/Waistcoats/HM450599R/Orange/48"/>
    <n v="1"/>
    <n v="249"/>
    <n v="249"/>
    <n v="0.25"/>
    <s v="62113900"/>
    <s v="Pick"/>
    <s v="Hackett London"/>
    <s v="Textile"/>
    <x v="0"/>
    <x v="3"/>
    <s v="Formal Wear"/>
    <s v="Men"/>
    <x v="39"/>
    <s v="HM450599R"/>
    <s v="135"/>
    <s v="Ukraine"/>
    <x v="0"/>
    <s v="2022"/>
    <x v="25"/>
    <s v="Orange"/>
    <s v="100% Linen"/>
    <s v="ABAGAR"/>
  </r>
  <r>
    <s v="5059747159071"/>
    <s v="Hackett London/Men/Waistcoats/HM450599R/Wine Purple/46"/>
    <n v="1"/>
    <n v="249"/>
    <n v="249"/>
    <n v="0.25"/>
    <s v="62113900"/>
    <s v="Pick"/>
    <s v="Hackett London"/>
    <s v="Textile"/>
    <x v="0"/>
    <x v="3"/>
    <s v="Formal Wear"/>
    <s v="Men"/>
    <x v="40"/>
    <s v="HM450599R"/>
    <s v="490"/>
    <s v="Ukraine"/>
    <x v="0"/>
    <s v="2022"/>
    <x v="7"/>
    <s v="Wine Purple"/>
    <s v="100% Linen"/>
    <s v="ABAGAR"/>
  </r>
  <r>
    <s v="5059747159255"/>
    <s v="Hackett London/Men/Waistcoats/HM450599R/French Blue/46"/>
    <n v="1"/>
    <n v="249"/>
    <n v="249"/>
    <n v="0.25"/>
    <s v="62113900"/>
    <s v="Pick"/>
    <s v="Hackett London"/>
    <s v="Textile"/>
    <x v="0"/>
    <x v="3"/>
    <s v="Formal Wear"/>
    <s v="Men"/>
    <x v="352"/>
    <s v="HM450599R"/>
    <s v="541"/>
    <s v="Ukraine"/>
    <x v="0"/>
    <s v="2022"/>
    <x v="7"/>
    <s v="French Blue"/>
    <s v="100% Linen"/>
    <s v="ABAGAR"/>
  </r>
  <r>
    <s v="5059747317891"/>
    <s v="Hackett London/Men/Trousers/HM212382R/Stone Beige/36"/>
    <n v="1"/>
    <n v="130"/>
    <n v="130"/>
    <n v="0.67"/>
    <s v="62034235"/>
    <s v="Pick"/>
    <s v="Hackett London"/>
    <s v="Textile"/>
    <x v="0"/>
    <x v="1"/>
    <s v="Trousers"/>
    <s v="Men"/>
    <x v="353"/>
    <s v="HM212382R"/>
    <s v="836"/>
    <s v="Turkey"/>
    <x v="0"/>
    <s v="2021"/>
    <x v="6"/>
    <s v="Stone Beige"/>
    <s v="97% Cotton; 3% Elastane"/>
    <s v="ABAGAR"/>
  </r>
  <r>
    <s v="5052507350503"/>
    <s v="Hackett London/Men/Blazers/HM470178/Middle Grey/42"/>
    <n v="2"/>
    <n v="425"/>
    <n v="425"/>
    <n v="1.3"/>
    <s v="62033100"/>
    <s v="Pick"/>
    <s v="Hackett London"/>
    <s v="Textile"/>
    <x v="0"/>
    <x v="2"/>
    <s v="Jackets"/>
    <s v="Men"/>
    <x v="10"/>
    <s v="HM470178"/>
    <s v="925"/>
    <s v="Ukraine"/>
    <x v="0"/>
    <s v="2023"/>
    <x v="14"/>
    <s v="Middle Grey"/>
    <s v="100% Wool"/>
    <s v="ABAGAR"/>
  </r>
  <r>
    <s v="5059098034447"/>
    <s v="Hackett London/Men/Waistcoats/HM470313/Charcoal/40"/>
    <n v="1"/>
    <n v="275"/>
    <n v="275"/>
    <n v="0.5"/>
    <s v="62113900"/>
    <s v="Pick"/>
    <s v="Hackett London"/>
    <s v="Textile"/>
    <x v="0"/>
    <x v="3"/>
    <s v="Waistcoats"/>
    <s v="Men"/>
    <x v="354"/>
    <s v="HM470313"/>
    <s v="987"/>
    <s v="Romania"/>
    <x v="0"/>
    <s v="2023"/>
    <x v="2"/>
    <s v="Charcoal"/>
    <s v="100% Wool"/>
    <s v="ABAGAR"/>
  </r>
  <r>
    <s v="5059098197319"/>
    <s v="Hackett London/Men/Trousers/HM212067R/Optic White/36"/>
    <n v="1"/>
    <n v="130"/>
    <n v="130"/>
    <n v="0.67"/>
    <s v="62034235"/>
    <s v="Pick"/>
    <s v="Hackett London"/>
    <s v="Textile"/>
    <x v="0"/>
    <x v="1"/>
    <s v="Trousers"/>
    <s v="Men"/>
    <x v="355"/>
    <s v="HM212067R"/>
    <s v="802"/>
    <s v="Bulgaria"/>
    <x v="0"/>
    <s v="2020"/>
    <x v="6"/>
    <s v="Optic White"/>
    <s v="99% Cotton; 1% Elastane"/>
    <s v="ABAGAR"/>
  </r>
  <r>
    <s v="5059098498768"/>
    <s v="Hackett London/Men/Trousers/HM212101L/Sand Beige/36"/>
    <n v="2"/>
    <n v="120"/>
    <n v="120"/>
    <n v="0.67"/>
    <s v="62034235"/>
    <s v="Pick"/>
    <s v="Hackett London"/>
    <s v="Textile"/>
    <x v="0"/>
    <x v="1"/>
    <s v="Trousers"/>
    <s v="Men"/>
    <x v="349"/>
    <s v="HM212101L"/>
    <s v="847"/>
    <s v="Turkey"/>
    <x v="0"/>
    <s v="2019"/>
    <x v="6"/>
    <s v="Sand Beige"/>
    <s v="97% Cotton; 3% Elastane"/>
    <s v="ABAGAR"/>
  </r>
  <r>
    <s v="5059098499055"/>
    <s v="Hackett London/Men/Trousers/HM212101R/Sand Beige/34"/>
    <n v="1"/>
    <n v="120"/>
    <n v="120"/>
    <n v="0.67"/>
    <s v="62034235"/>
    <s v="Pick"/>
    <s v="Hackett London"/>
    <s v="Textile"/>
    <x v="0"/>
    <x v="1"/>
    <s v="Trousers"/>
    <s v="Men"/>
    <x v="356"/>
    <s v="HM212101R"/>
    <s v="847"/>
    <s v="Turkey"/>
    <x v="0"/>
    <s v="2019"/>
    <x v="10"/>
    <s v="Sand Beige"/>
    <s v="97% Cotton; 3% Elastane"/>
    <s v="ABAGAR"/>
  </r>
  <r>
    <s v="5059098499062"/>
    <s v="Hackett London/Men/Trousers/HM212101R/Sand Beige/36"/>
    <n v="2"/>
    <n v="120"/>
    <n v="120"/>
    <n v="0.67"/>
    <s v="62034235"/>
    <s v="Pick"/>
    <s v="Hackett London"/>
    <s v="Textile"/>
    <x v="0"/>
    <x v="1"/>
    <s v="Trousers"/>
    <s v="Men"/>
    <x v="356"/>
    <s v="HM212101R"/>
    <s v="847"/>
    <s v="Turkey"/>
    <x v="0"/>
    <s v="2019"/>
    <x v="6"/>
    <s v="Sand Beige"/>
    <s v="97% Cotton; 3% Elastane"/>
    <s v="ABAGAR"/>
  </r>
  <r>
    <s v="5059747425923"/>
    <s v="Hackett London/Men/Sweatshirts/HM581116/Dusty Olive/XL"/>
    <n v="1"/>
    <n v="160"/>
    <n v="160"/>
    <n v="0.4"/>
    <s v="61102010"/>
    <s v="Pick"/>
    <s v="Hackett London"/>
    <s v="Textile"/>
    <x v="0"/>
    <x v="12"/>
    <s v="Zip"/>
    <s v="Men"/>
    <x v="64"/>
    <s v="HM581116"/>
    <s v="6DY"/>
    <s v="China"/>
    <x v="0"/>
    <s v="2023"/>
    <x v="20"/>
    <s v="Dusty Olive"/>
    <s v="95% Cotton  5% Elastane"/>
    <s v="ABAGAR"/>
  </r>
  <r>
    <s v="5059098502359"/>
    <s v="Hackett London/Men/Suits/HM422916R/Grey/Green/38"/>
    <n v="1"/>
    <n v="675"/>
    <n v="675"/>
    <n v="1.0900000000000001"/>
    <s v="62031100"/>
    <s v="Pick"/>
    <s v="Hackett London"/>
    <s v="Textile"/>
    <x v="0"/>
    <x v="4"/>
    <s v="Suits"/>
    <s v="Men"/>
    <x v="357"/>
    <s v="HM422916R"/>
    <s v="9EH"/>
    <s v="Tunisia"/>
    <x v="0"/>
    <s v="2019"/>
    <x v="3"/>
    <s v="Grey/Green"/>
    <s v="74% Wool; 17% Polyester; 9% Elastane"/>
    <s v="ABAGAR"/>
  </r>
  <r>
    <s v="5059098800080"/>
    <s v="Hackett London/Men/Waistcoats/HM450556R/Oxford Blue/38"/>
    <n v="2"/>
    <n v="249"/>
    <n v="498"/>
    <n v="0.25"/>
    <s v="62113900"/>
    <s v="Pick"/>
    <s v="Hackett London"/>
    <s v="Textile"/>
    <x v="0"/>
    <x v="3"/>
    <s v="Formal Wear"/>
    <s v="Men"/>
    <x v="358"/>
    <s v="HM450556R"/>
    <s v="502"/>
    <s v="Ukraine"/>
    <x v="0"/>
    <s v="2021"/>
    <x v="3"/>
    <s v="Oxford Blue"/>
    <s v="100% Linen"/>
    <s v="ABAGAR"/>
  </r>
  <r>
    <s v="5059098800097"/>
    <s v="Hackett London/Men/Waistcoats/HM450556R/Oxford Blue/40"/>
    <n v="2"/>
    <n v="249"/>
    <n v="498"/>
    <n v="0.25"/>
    <s v="62113900"/>
    <s v="Pick"/>
    <s v="Hackett London"/>
    <s v="Textile"/>
    <x v="0"/>
    <x v="3"/>
    <s v="Formal Wear"/>
    <s v="Men"/>
    <x v="358"/>
    <s v="HM450556R"/>
    <s v="502"/>
    <s v="Ukraine"/>
    <x v="0"/>
    <s v="2021"/>
    <x v="2"/>
    <s v="Oxford Blue"/>
    <s v="100% Linen"/>
    <s v="ABAGAR"/>
  </r>
  <r>
    <s v="5059747448625"/>
    <s v="Hackett London/Men/Trousers/HM212428/Navy/32"/>
    <n v="1"/>
    <n v="160"/>
    <n v="160"/>
    <n v="0.8"/>
    <s v="62034235"/>
    <s v="Pick"/>
    <s v="Hackett London"/>
    <s v="Textile"/>
    <x v="0"/>
    <x v="1"/>
    <s v="Trousers"/>
    <s v="Men"/>
    <x v="359"/>
    <s v="HM212428"/>
    <s v="595"/>
    <s v="Portugal"/>
    <x v="0"/>
    <s v="2023"/>
    <x v="13"/>
    <s v="Navy"/>
    <s v="50% Lyocell  45% Polyamide  5% Polyester"/>
    <s v="ABAGAR"/>
  </r>
  <r>
    <s v="5059747462805"/>
    <s v="Hackett London/Men/Trousers/HM212405/-/36"/>
    <n v="5"/>
    <n v="140"/>
    <n v="140"/>
    <n v="0.8"/>
    <s v="62034235"/>
    <s v="Pick"/>
    <s v="Hackett London"/>
    <s v="Textile"/>
    <x v="0"/>
    <x v="1"/>
    <s v="Trousers"/>
    <s v="Men"/>
    <x v="227"/>
    <s v="HM212405"/>
    <s v="5SE"/>
    <s v="Portugal"/>
    <x v="0"/>
    <s v="2023"/>
    <x v="6"/>
    <s v="-"/>
    <s v="99% Cotton  1% Elastane"/>
    <s v="ABAGAR"/>
  </r>
  <r>
    <s v="5059747462843"/>
    <s v="Hackett London/Men/Trousers/HM212405R/Blue Depth/42"/>
    <n v="1"/>
    <n v="140"/>
    <n v="140"/>
    <n v="0.67"/>
    <s v="62034235"/>
    <s v="Pick"/>
    <s v="Hackett London"/>
    <s v="Textile"/>
    <x v="0"/>
    <x v="1"/>
    <s v="Trousers"/>
    <s v="Men"/>
    <x v="93"/>
    <s v="HM212405R"/>
    <s v="5SE"/>
    <s v="Portugal"/>
    <x v="0"/>
    <s v="2023"/>
    <x v="14"/>
    <s v="Blue Depth"/>
    <s v="99% Cotton; 1% Elastane"/>
    <s v="ABAGAR"/>
  </r>
  <r>
    <s v="5059747470190"/>
    <s v="Hackett London/Men/Trousers/HM212405S/Blue Depth/33"/>
    <n v="1"/>
    <n v="140"/>
    <n v="140"/>
    <n v="0.67"/>
    <s v="62034235"/>
    <s v="Pick"/>
    <s v="Hackett London"/>
    <s v="Textile"/>
    <x v="0"/>
    <x v="1"/>
    <s v="Trousers"/>
    <s v="Men"/>
    <x v="360"/>
    <s v="HM212405S"/>
    <s v="5SE"/>
    <s v="Portugal"/>
    <x v="0"/>
    <s v="2023"/>
    <x v="21"/>
    <s v="Blue Depth"/>
    <s v="99% Cotton; 1% Elastane"/>
    <s v="ABAGAR"/>
  </r>
  <r>
    <s v="5059747473573"/>
    <s v="Hackett London/Men/Blazers/HM443164R/Light Grey/42"/>
    <n v="2"/>
    <n v="590"/>
    <n v="590"/>
    <n v="1.0900000000000001"/>
    <s v="62033290"/>
    <s v="Pick"/>
    <s v="Hackett London"/>
    <s v="Textile"/>
    <x v="0"/>
    <x v="2"/>
    <s v="Jackets"/>
    <s v="Men"/>
    <x v="101"/>
    <s v="HM443164R"/>
    <s v="905"/>
    <s v="Romania"/>
    <x v="0"/>
    <s v="2023"/>
    <x v="14"/>
    <s v="Light Grey"/>
    <s v="95% Cotton; 5% Elastane"/>
    <s v="ABAGAR"/>
  </r>
  <r>
    <s v="5059747477861"/>
    <s v="Hackett London/Men/Blazers/HM443185R/Beige/36"/>
    <n v="1"/>
    <n v="450"/>
    <n v="450"/>
    <n v="1.0900000000000001"/>
    <s v="62033290"/>
    <s v="Pick"/>
    <s v="Hackett London"/>
    <s v="Textile"/>
    <x v="0"/>
    <x v="2"/>
    <s v="Jackets"/>
    <s v="Men"/>
    <x v="104"/>
    <s v="HM443185R"/>
    <s v="844"/>
    <s v="Portugal"/>
    <x v="0"/>
    <s v="2023"/>
    <x v="6"/>
    <s v="Beige"/>
    <s v="100% Cotton"/>
    <s v="ABAGAR"/>
  </r>
  <r>
    <s v="5059747477915"/>
    <s v="Hackett London/Men/Blazers/HM443185R/Beige/46"/>
    <n v="1"/>
    <n v="450"/>
    <n v="450"/>
    <n v="1.0900000000000001"/>
    <s v="62033290"/>
    <s v="Pick"/>
    <s v="Hackett London"/>
    <s v="Textile"/>
    <x v="0"/>
    <x v="2"/>
    <s v="Jackets"/>
    <s v="Men"/>
    <x v="104"/>
    <s v="HM443185R"/>
    <s v="844"/>
    <s v="Portugal"/>
    <x v="0"/>
    <s v="2023"/>
    <x v="7"/>
    <s v="Beige"/>
    <s v="100% Cotton"/>
    <s v="ABAGAR"/>
  </r>
  <r>
    <s v="5059747491430"/>
    <s v="Hackett London/Men/Jackets/HM402930/-/XL"/>
    <n v="1"/>
    <n v="350"/>
    <n v="350"/>
    <n v="0.39"/>
    <s v="62014010"/>
    <s v="Pick"/>
    <s v="Hackett London"/>
    <s v="Textile"/>
    <x v="0"/>
    <x v="0"/>
    <s v="Outerwear"/>
    <s v="Men"/>
    <x v="361"/>
    <s v="HM402930"/>
    <s v="914"/>
    <s v="China"/>
    <x v="0"/>
    <s v="2023"/>
    <x v="20"/>
    <s v="-"/>
    <s v="92% Polyester; 8% Spandex"/>
    <s v="ABAGAR"/>
  </r>
  <r>
    <s v="5059098800202"/>
    <s v="Hackett London/Men/Waistcoats/HM450556R/Oxford Blue/42"/>
    <n v="2"/>
    <n v="249"/>
    <n v="498"/>
    <n v="0.25"/>
    <s v="62113900"/>
    <s v="Pick"/>
    <s v="Hackett London"/>
    <s v="Textile"/>
    <x v="0"/>
    <x v="3"/>
    <s v="Formal Wear"/>
    <s v="Men"/>
    <x v="358"/>
    <s v="HM450556R"/>
    <s v="502"/>
    <s v="Ukraine"/>
    <x v="0"/>
    <s v="2021"/>
    <x v="14"/>
    <s v="Oxford Blue"/>
    <s v="100% Linen"/>
    <s v="ABAGAR"/>
  </r>
  <r>
    <s v="5059098800264"/>
    <s v="Hackett London/Men/Waistcoats/HM450556R/Teal Blue/36"/>
    <n v="1"/>
    <n v="249"/>
    <n v="249"/>
    <n v="0.25"/>
    <s v="62113900"/>
    <s v="Pick"/>
    <s v="Hackett London"/>
    <s v="Textile"/>
    <x v="0"/>
    <x v="3"/>
    <s v="Formal Wear"/>
    <s v="Men"/>
    <x v="350"/>
    <s v="HM450556R"/>
    <s v="514"/>
    <s v="Ukraine"/>
    <x v="0"/>
    <s v="2021"/>
    <x v="6"/>
    <s v="Teal Blue"/>
    <s v="100% Linen"/>
    <s v="ABAGAR"/>
  </r>
  <r>
    <s v="5059098800295"/>
    <s v="Hackett London/Men/Waistcoats/HM450556R/Teal Blue/42"/>
    <n v="1"/>
    <n v="249"/>
    <n v="249"/>
    <n v="0.25"/>
    <s v="62113900"/>
    <s v="Pick"/>
    <s v="Hackett London"/>
    <s v="Textile"/>
    <x v="0"/>
    <x v="3"/>
    <s v="Formal Wear"/>
    <s v="Men"/>
    <x v="350"/>
    <s v="HM450556R"/>
    <s v="514"/>
    <s v="Ukraine"/>
    <x v="0"/>
    <s v="2021"/>
    <x v="14"/>
    <s v="Teal Blue"/>
    <s v="100% Linen"/>
    <s v="ABAGAR"/>
  </r>
  <r>
    <s v="5059098800417"/>
    <s v="Hackett London/Men/Waistcoats/HM450556R/Teal Blue/46"/>
    <n v="1"/>
    <n v="249"/>
    <n v="249"/>
    <n v="0.25"/>
    <s v="62113900"/>
    <s v="Pick"/>
    <s v="Hackett London"/>
    <s v="Textile"/>
    <x v="0"/>
    <x v="3"/>
    <s v="Formal Wear"/>
    <s v="Men"/>
    <x v="350"/>
    <s v="HM450556R"/>
    <s v="514"/>
    <s v="Ukraine"/>
    <x v="0"/>
    <s v="2021"/>
    <x v="7"/>
    <s v="Teal Blue"/>
    <s v="100% Linen"/>
    <s v="ABAGAR"/>
  </r>
  <r>
    <s v="5059098800936"/>
    <s v="Hackett London/Men/Suits/HM450550L/Black/38"/>
    <n v="1"/>
    <n v="999"/>
    <n v="999"/>
    <n v="1.26"/>
    <s v="62012000"/>
    <s v="Pick"/>
    <s v="Hackett London"/>
    <s v="Textile"/>
    <x v="0"/>
    <x v="4"/>
    <s v="Formal Wear"/>
    <s v="Men"/>
    <x v="362"/>
    <s v="HM450550L"/>
    <s v="999"/>
    <s v="Romania"/>
    <x v="0"/>
    <s v="2021"/>
    <x v="3"/>
    <s v="Black"/>
    <s v="100% Wool"/>
    <s v="ABAGAR"/>
  </r>
  <r>
    <s v="5059098801117"/>
    <s v="Hackett London/Men/Suits/HM450550S/Black/38"/>
    <n v="1"/>
    <n v="999"/>
    <n v="999"/>
    <n v="1.26"/>
    <s v="62012000"/>
    <s v="Pick"/>
    <s v="Hackett London"/>
    <s v="Textile"/>
    <x v="0"/>
    <x v="4"/>
    <s v="Formal Wear"/>
    <s v="Men"/>
    <x v="363"/>
    <s v="HM450550S"/>
    <s v="999"/>
    <s v="Romania"/>
    <x v="0"/>
    <s v="2021"/>
    <x v="3"/>
    <s v="Black"/>
    <s v="100% Wool"/>
    <s v="ABAGAR"/>
  </r>
  <r>
    <s v="5059747519356"/>
    <s v="Hackett London/Men/Suits/HM423073R/Lt Gry/Blue/38"/>
    <n v="6"/>
    <n v="950"/>
    <n v="2850"/>
    <n v="1.0900000000000001"/>
    <s v="62031910"/>
    <s v="Pick"/>
    <s v="Hackett London"/>
    <s v="Textile"/>
    <x v="0"/>
    <x v="4"/>
    <s v="Suits"/>
    <s v="Men"/>
    <x v="364"/>
    <s v="HM423073R"/>
    <s v="9HF"/>
    <s v="Romania"/>
    <x v="0"/>
    <s v="2023"/>
    <x v="3"/>
    <s v="Lt Gry/Blue"/>
    <s v="52% Cotton; 48% Wool"/>
    <s v="ABAGAR"/>
  </r>
  <r>
    <s v="5059747519363"/>
    <s v="Hackett London/Men/Suits/HM423073R/Lt Gry/Blue/40"/>
    <n v="3"/>
    <n v="950"/>
    <n v="950"/>
    <n v="1.0900000000000001"/>
    <s v="62031910"/>
    <s v="Pick"/>
    <s v="Hackett London"/>
    <s v="Textile"/>
    <x v="0"/>
    <x v="4"/>
    <s v="Suits"/>
    <s v="Men"/>
    <x v="364"/>
    <s v="HM423073R"/>
    <s v="9HF"/>
    <s v="Romania"/>
    <x v="0"/>
    <s v="2023"/>
    <x v="2"/>
    <s v="Lt Gry/Blue"/>
    <s v="52% Cotton; 48% Wool"/>
    <s v="ABAGAR"/>
  </r>
  <r>
    <s v="5059747520444"/>
    <s v="Hackett London/Men/Blazers/HM443195R/Sage Green/40"/>
    <n v="1"/>
    <n v="750"/>
    <n v="750"/>
    <n v="1.0900000000000001"/>
    <s v="62033100"/>
    <s v="Pick"/>
    <s v="Hackett London"/>
    <s v="Textile"/>
    <x v="0"/>
    <x v="2"/>
    <s v="Jackets"/>
    <s v="Men"/>
    <x v="115"/>
    <s v="HM443195R"/>
    <s v="621"/>
    <s v="Romania"/>
    <x v="0"/>
    <s v="2023"/>
    <x v="2"/>
    <s v="Sage Green"/>
    <s v="68% Wool; 18% Silk; 14% Linen"/>
    <s v="ABAGAR"/>
  </r>
  <r>
    <s v="5059747525760"/>
    <s v="Hackett London/Men/Suits/HM423064R/Beige/44"/>
    <n v="1"/>
    <n v="850"/>
    <n v="850"/>
    <n v="1.0900000000000001"/>
    <s v="62031910"/>
    <s v="Pick"/>
    <s v="Hackett London"/>
    <s v="Textile"/>
    <x v="0"/>
    <x v="4"/>
    <s v="Suits"/>
    <s v="Men"/>
    <x v="365"/>
    <s v="HM423064R"/>
    <s v="844"/>
    <s v="Romania"/>
    <x v="0"/>
    <s v="2023"/>
    <x v="5"/>
    <s v="Beige"/>
    <s v="85% Cotton; 11% Silk; 4% Elastane"/>
    <s v="ABAGAR"/>
  </r>
  <r>
    <s v="5059747525920"/>
    <s v="Hackett London/Men/Suits/HM423064L/Beige/40"/>
    <n v="1"/>
    <n v="850"/>
    <n v="850"/>
    <n v="1.0900000000000001"/>
    <s v="62031910"/>
    <s v="Pick"/>
    <s v="Hackett London"/>
    <s v="Textile"/>
    <x v="0"/>
    <x v="4"/>
    <s v="Suits"/>
    <s v="Men"/>
    <x v="366"/>
    <s v="HM423064L"/>
    <s v="844"/>
    <s v="Romania"/>
    <x v="0"/>
    <s v="2023"/>
    <x v="2"/>
    <s v="Beige"/>
    <s v="85% Cotton; 11% Silk; 4% Elastane"/>
    <s v="ABAGAR"/>
  </r>
  <r>
    <s v="5059747569238"/>
    <s v="Hackett London/Men/Trousers/HM212445R/Blue/34"/>
    <n v="1"/>
    <n v="230"/>
    <n v="230"/>
    <n v="0.67"/>
    <s v="62034235"/>
    <s v="Pick"/>
    <s v="Hackett London"/>
    <s v="Textile"/>
    <x v="0"/>
    <x v="1"/>
    <s v="Trousers"/>
    <s v="Men"/>
    <x v="268"/>
    <s v="HM212445R"/>
    <s v="551"/>
    <s v="Turkey"/>
    <x v="0"/>
    <s v="2023"/>
    <x v="10"/>
    <s v="Blue"/>
    <s v="55% Cotton; 45% Linen"/>
    <s v="ABAGAR"/>
  </r>
  <r>
    <s v="5059747057421"/>
    <s v="Hackett London/Men/Blazers/HM443036S/Mink Beige/36"/>
    <n v="1"/>
    <n v="395"/>
    <n v="395"/>
    <n v="1.0900000000000001"/>
    <s v="62033390"/>
    <s v="Pick"/>
    <s v="Hackett London"/>
    <s v="Textile"/>
    <x v="0"/>
    <x v="2"/>
    <s v="Jackets"/>
    <s v="Men"/>
    <x v="367"/>
    <s v="HM443036S"/>
    <s v="872"/>
    <s v="Bulgaria"/>
    <x v="0"/>
    <s v="2022"/>
    <x v="6"/>
    <s v="Mink Beige"/>
    <s v="45% Polyester; 33% Wool; 12% Viscose; 8% Linen; 2% Elastane"/>
    <s v="ABAGAR"/>
  </r>
  <r>
    <s v="5059747569412"/>
    <s v="Hackett London/Men/Trousers/HM212445R/Ecru White/38"/>
    <n v="1"/>
    <n v="230"/>
    <n v="230"/>
    <n v="0.67"/>
    <s v="62034235"/>
    <s v="Pick"/>
    <s v="Hackett London"/>
    <s v="Textile"/>
    <x v="0"/>
    <x v="1"/>
    <s v="Trousers"/>
    <s v="Men"/>
    <x v="124"/>
    <s v="HM212445R"/>
    <s v="814"/>
    <s v="Turkey"/>
    <x v="0"/>
    <s v="2023"/>
    <x v="3"/>
    <s v="Ecru White"/>
    <s v="55% Cotton; 45% Linen"/>
    <s v="ABAGAR"/>
  </r>
  <r>
    <s v="5059747096017"/>
    <s v="Hackett London/Men/Trousers/HM212321L/Olive Green/34"/>
    <n v="1"/>
    <n v="120"/>
    <n v="120"/>
    <n v="0.67"/>
    <s v="62034235"/>
    <s v="Pick"/>
    <s v="Hackett London"/>
    <s v="Textile"/>
    <x v="0"/>
    <x v="1"/>
    <s v="Trousers"/>
    <s v="Men"/>
    <x v="368"/>
    <s v="HM212321L"/>
    <s v="728"/>
    <s v="Turkey"/>
    <x v="0"/>
    <s v="2021"/>
    <x v="10"/>
    <s v="Olive Green"/>
    <s v="97% Cotton; 3% Elastane"/>
    <s v="ABAGAR"/>
  </r>
  <r>
    <s v="5059747097922"/>
    <s v="Hackett London/Men/Trousers/HM212323L/Olive Green/36"/>
    <n v="1"/>
    <n v="120"/>
    <n v="120"/>
    <n v="0.67"/>
    <s v="62034235"/>
    <s v="Pick"/>
    <s v="Hackett London"/>
    <s v="Textile"/>
    <x v="0"/>
    <x v="1"/>
    <s v="Trousers"/>
    <s v="Men"/>
    <x v="369"/>
    <s v="HM212323L"/>
    <s v="728"/>
    <s v="Turkey"/>
    <x v="0"/>
    <s v="2021"/>
    <x v="6"/>
    <s v="Olive Green"/>
    <s v="97% Cotton; 3% Elastane"/>
    <s v="ABAGAR"/>
  </r>
  <r>
    <s v="5059747098363"/>
    <s v="Hackett London/Men/Trousers/HM212323R/Olive Green/38"/>
    <n v="1"/>
    <n v="120"/>
    <n v="120"/>
    <n v="0.67"/>
    <s v="62034235"/>
    <s v="Pick"/>
    <s v="Hackett London"/>
    <s v="Textile"/>
    <x v="0"/>
    <x v="1"/>
    <s v="Trousers"/>
    <s v="Men"/>
    <x v="370"/>
    <s v="HM212323R"/>
    <s v="728"/>
    <s v="Turkey"/>
    <x v="0"/>
    <s v="2021"/>
    <x v="3"/>
    <s v="Olive Green"/>
    <s v="97% Cotton; 3% Elastane"/>
    <s v="ABAGAR"/>
  </r>
  <r>
    <s v="5059747158791"/>
    <s v="Hackett London/Men/Waistcoats/HM450599R/Orange/44"/>
    <n v="1"/>
    <n v="249"/>
    <n v="249"/>
    <n v="0.25"/>
    <s v="62113900"/>
    <s v="Pick"/>
    <s v="Hackett London"/>
    <s v="Textile"/>
    <x v="0"/>
    <x v="3"/>
    <s v="Formal Wear"/>
    <s v="Men"/>
    <x v="39"/>
    <s v="HM450599R"/>
    <s v="135"/>
    <s v="Ukraine"/>
    <x v="0"/>
    <s v="2022"/>
    <x v="5"/>
    <s v="Orange"/>
    <s v="100% Linen"/>
    <s v="ABAGAR"/>
  </r>
  <r>
    <s v="5059747159033"/>
    <s v="Hackett London/Men/Waistcoats/HM450599R/Wine Purple/38"/>
    <n v="3"/>
    <n v="249"/>
    <n v="498"/>
    <n v="0.25"/>
    <s v="62113900"/>
    <s v="Pick"/>
    <s v="Hackett London"/>
    <s v="Textile"/>
    <x v="0"/>
    <x v="3"/>
    <s v="Formal Wear"/>
    <s v="Men"/>
    <x v="40"/>
    <s v="HM450599R"/>
    <s v="490"/>
    <s v="Ukraine"/>
    <x v="0"/>
    <s v="2022"/>
    <x v="3"/>
    <s v="Wine Purple"/>
    <s v="100% Linen"/>
    <s v="ABAGAR"/>
  </r>
  <r>
    <s v="5059747159040"/>
    <s v="Hackett London/Men/Waistcoats/HM450599R/Wine Purple/40"/>
    <n v="4"/>
    <n v="249"/>
    <n v="498"/>
    <n v="0.25"/>
    <s v="62113900"/>
    <s v="Pick"/>
    <s v="Hackett London"/>
    <s v="Textile"/>
    <x v="0"/>
    <x v="3"/>
    <s v="Formal Wear"/>
    <s v="Men"/>
    <x v="40"/>
    <s v="HM450599R"/>
    <s v="490"/>
    <s v="Ukraine"/>
    <x v="0"/>
    <s v="2022"/>
    <x v="2"/>
    <s v="Wine Purple"/>
    <s v="100% Linen"/>
    <s v="ABAGAR"/>
  </r>
  <r>
    <s v="5059747159064"/>
    <s v="Hackett London/Men/Waistcoats/HM450599R/Wine Purple/44"/>
    <n v="1"/>
    <n v="249"/>
    <n v="249"/>
    <n v="0.25"/>
    <s v="62113900"/>
    <s v="Pick"/>
    <s v="Hackett London"/>
    <s v="Textile"/>
    <x v="0"/>
    <x v="3"/>
    <s v="Formal Wear"/>
    <s v="Men"/>
    <x v="40"/>
    <s v="HM450599R"/>
    <s v="490"/>
    <s v="Ukraine"/>
    <x v="0"/>
    <s v="2022"/>
    <x v="5"/>
    <s v="Wine Purple"/>
    <s v="100% Linen"/>
    <s v="ABAGAR"/>
  </r>
  <r>
    <s v="5059747660386"/>
    <s v="Hackett London/Men/Blazers/HM443232R/Brown/Beige/46"/>
    <n v="1"/>
    <n v="530"/>
    <n v="530"/>
    <n v="1.0900000000000001"/>
    <s v="62033390"/>
    <s v="Pick"/>
    <s v="Hackett London"/>
    <s v="Textile"/>
    <x v="0"/>
    <x v="2"/>
    <s v="Jackets"/>
    <s v="Men"/>
    <x v="371"/>
    <s v="HM443232R"/>
    <s v="8LG"/>
    <s v="Portugal"/>
    <x v="0"/>
    <s v="2022"/>
    <x v="7"/>
    <s v="Brown/Beige"/>
    <s v="53% Linen; 26% Polyester; 21% Wool"/>
    <s v="ABAGAR"/>
  </r>
  <r>
    <s v="5059747683927"/>
    <s v="Hackett London/Men/Blazers/HM470467R/Khaki Green/40"/>
    <n v="1"/>
    <n v="590"/>
    <n v="590"/>
    <n v="1.0900000000000001"/>
    <s v="62033100"/>
    <s v="Pick"/>
    <s v="Hackett London"/>
    <s v="Textile"/>
    <x v="0"/>
    <x v="2"/>
    <s v="HA M F Tailored Separates"/>
    <s v="Men"/>
    <x v="289"/>
    <s v="HM470467R"/>
    <s v="765"/>
    <s v="Romania"/>
    <x v="0"/>
    <s v="2023"/>
    <x v="2"/>
    <s v="Khaki Green"/>
    <s v="97% Cotton; 3% Elastane"/>
    <s v="ABAGAR"/>
  </r>
  <r>
    <s v="5059747695500"/>
    <s v="Hackett London/Men/Trousers/HM212476R/Navy/40"/>
    <n v="1"/>
    <n v="145"/>
    <n v="145"/>
    <n v="0.67"/>
    <s v="62034231"/>
    <s v="Pick"/>
    <s v="Hackett London"/>
    <s v="Textile"/>
    <x v="0"/>
    <x v="1"/>
    <s v="Pants"/>
    <s v="Men"/>
    <x v="372"/>
    <s v="HM212476R"/>
    <s v="595"/>
    <s v="Turkey"/>
    <x v="0"/>
    <s v="2022"/>
    <x v="2"/>
    <s v="Navy"/>
    <s v="97% Cotton; 3% Elastane"/>
    <s v="ABAGAR"/>
  </r>
  <r>
    <s v="5059747695937"/>
    <s v="Hackett London/Men/Trousers/HM212476R/Sand Beige/36"/>
    <n v="1"/>
    <n v="145"/>
    <n v="145"/>
    <n v="0.67"/>
    <s v="62034231"/>
    <s v="Pick"/>
    <s v="Hackett London"/>
    <s v="Textile"/>
    <x v="0"/>
    <x v="1"/>
    <s v="Pants"/>
    <s v="Men"/>
    <x v="373"/>
    <s v="HM212476R"/>
    <s v="847"/>
    <s v="Turkey"/>
    <x v="0"/>
    <s v="2022"/>
    <x v="6"/>
    <s v="Sand Beige"/>
    <s v="97% Cotton; 3% Elastane"/>
    <s v="ABAGAR"/>
  </r>
  <r>
    <s v="5059747696378"/>
    <s v="Hackett London/Men/Trousers/HM212477/-/34"/>
    <n v="3"/>
    <n v="145"/>
    <n v="145"/>
    <n v="0.8"/>
    <s v="62034231"/>
    <s v="Pick"/>
    <s v="Hackett London"/>
    <s v="Textile"/>
    <x v="0"/>
    <x v="1"/>
    <s v="Trousers"/>
    <s v="Men"/>
    <x v="374"/>
    <s v="HM212477"/>
    <s v="6FT"/>
    <s v="Turkey"/>
    <x v="0"/>
    <s v="2023"/>
    <x v="10"/>
    <s v="-"/>
    <s v="97% Cotton  3% Elastane"/>
    <s v="ABAGAR"/>
  </r>
  <r>
    <s v="5059747696552"/>
    <s v="Hackett London/Men/Trousers/HM212477R/Sand Beige/34"/>
    <n v="1"/>
    <n v="145"/>
    <n v="145"/>
    <n v="0.67"/>
    <s v="62034231"/>
    <s v="Pick"/>
    <s v="Hackett London"/>
    <s v="Textile"/>
    <x v="0"/>
    <x v="1"/>
    <s v="Trousers"/>
    <s v="Men"/>
    <x v="166"/>
    <s v="HM212477R"/>
    <s v="847"/>
    <s v="Turkey"/>
    <x v="0"/>
    <s v="2022"/>
    <x v="10"/>
    <s v="Sand Beige"/>
    <s v="97% Cotton; 3% Elastane"/>
    <s v="ABAGAR"/>
  </r>
  <r>
    <s v="5059747696675"/>
    <s v="Hackett London/Men/Trousers/HM212477R/Grey/40"/>
    <n v="1"/>
    <n v="145"/>
    <n v="145"/>
    <n v="0.67"/>
    <s v="62034231"/>
    <s v="Pick"/>
    <s v="Hackett London"/>
    <s v="Textile"/>
    <x v="0"/>
    <x v="1"/>
    <s v="Trousers"/>
    <s v="Men"/>
    <x v="375"/>
    <s v="HM212477R"/>
    <s v="945"/>
    <s v="Turkey"/>
    <x v="0"/>
    <s v="2022"/>
    <x v="2"/>
    <s v="Grey"/>
    <s v="97% Cotton; 3% Elastane"/>
    <s v="ABAGAR"/>
  </r>
  <r>
    <s v="5059747731468"/>
    <s v="Hackett London/Men/Waistcoats/HM470469R/Brightnavy/42"/>
    <n v="1"/>
    <n v="290"/>
    <n v="290"/>
    <n v="0.42"/>
    <s v="62113900"/>
    <s v="Pick"/>
    <s v="Hackett London"/>
    <s v="Textile"/>
    <x v="0"/>
    <x v="3"/>
    <s v="HA M F Tailored Separates"/>
    <s v="Men"/>
    <x v="298"/>
    <s v="HM470469R"/>
    <s v="5CR"/>
    <s v="Romania"/>
    <x v="0"/>
    <s v="2023"/>
    <x v="14"/>
    <s v="Brightnavy"/>
    <s v="100% Wool"/>
    <s v="ABAGAR"/>
  </r>
  <r>
    <s v="5059747406960"/>
    <s v="Hackett London/Men/Trousers/HM212413L/Charcoal Grey/34"/>
    <n v="1"/>
    <n v="160"/>
    <n v="160"/>
    <n v="0.67"/>
    <s v="62034233"/>
    <s v="Pick"/>
    <s v="Hackett London"/>
    <s v="Textile"/>
    <x v="0"/>
    <x v="1"/>
    <s v="Trousers"/>
    <s v="Men"/>
    <x v="376"/>
    <s v="HM212413L"/>
    <s v="987"/>
    <s v="Turkey"/>
    <x v="0"/>
    <s v="2023"/>
    <x v="10"/>
    <s v="Charcoal Grey"/>
    <s v="100% Cotton"/>
    <s v="ABAGAR"/>
  </r>
  <r>
    <s v="5059747407233"/>
    <s v="Hackett London/Men/Trousers/HM212413/Charcoal/33"/>
    <n v="1"/>
    <n v="160"/>
    <n v="160"/>
    <n v="0.8"/>
    <s v="62034233"/>
    <s v="Pick"/>
    <s v="Hackett London"/>
    <s v="Textile"/>
    <x v="0"/>
    <x v="1"/>
    <s v="Trousers"/>
    <s v="Men"/>
    <x v="52"/>
    <s v="HM212413"/>
    <s v="987"/>
    <s v="Turkey"/>
    <x v="0"/>
    <s v="2023"/>
    <x v="21"/>
    <s v="Charcoal"/>
    <s v="100% Cotton"/>
    <s v="ABAGAR"/>
  </r>
  <r>
    <s v="5059747776131"/>
    <s v="Hackett London/Men/Knitwear/HM703055/Chocolate/XXL"/>
    <n v="1"/>
    <n v="499"/>
    <n v="998"/>
    <n v="0.71"/>
    <s v="61101910"/>
    <s v="Pick"/>
    <s v="Hackett London"/>
    <s v="Textile"/>
    <x v="0"/>
    <x v="8"/>
    <s v="OtherKnit"/>
    <s v="Men"/>
    <x v="377"/>
    <s v="HM703055"/>
    <s v="899"/>
    <s v="China"/>
    <x v="1"/>
    <s v="2023"/>
    <x v="11"/>
    <s v="Chocolate"/>
    <s v="100% Merino Wool"/>
    <s v="ABAGAR"/>
  </r>
  <r>
    <s v="5059747792858"/>
    <s v="Hackett London/Men/Blazers/HM470472/Brightnavy/38"/>
    <n v="5"/>
    <n v="499"/>
    <n v="499"/>
    <n v="1.3"/>
    <s v="62033100"/>
    <s v="Pick"/>
    <s v="Hackett London"/>
    <s v="Textile"/>
    <x v="0"/>
    <x v="2"/>
    <s v="Jackets"/>
    <s v="Men"/>
    <x v="378"/>
    <s v="HM470472"/>
    <s v="5CR"/>
    <s v="Romania"/>
    <x v="0"/>
    <s v="2023"/>
    <x v="3"/>
    <s v="Brightnavy"/>
    <s v="100% Wool"/>
    <s v="ABAGAR"/>
  </r>
  <r>
    <s v="5059747857748"/>
    <s v="Hackett London/Men/Jackets/HM443260/-/42"/>
    <n v="1"/>
    <n v="549"/>
    <n v="1098"/>
    <n v="0.8"/>
    <s v="62033100"/>
    <s v="Pick"/>
    <s v="Hackett London"/>
    <s v="Textile"/>
    <x v="0"/>
    <x v="0"/>
    <s v="Jackets"/>
    <s v="Men"/>
    <x v="379"/>
    <s v="HM443260"/>
    <s v="8LG"/>
    <s v="Portugal"/>
    <x v="1"/>
    <s v="2023"/>
    <x v="14"/>
    <s v="-"/>
    <s v="55% Wool  45% Polyester"/>
    <s v="ABAGAR"/>
  </r>
  <r>
    <s v="5059747440476"/>
    <s v="Hackett London/Men/Knitwear/HM702950/Stone/M"/>
    <n v="2"/>
    <n v="330"/>
    <n v="330"/>
    <n v="0.48"/>
    <s v="61101130"/>
    <s v="Pick"/>
    <s v="Hackett London"/>
    <s v="Textile"/>
    <x v="0"/>
    <x v="8"/>
    <s v="Cardigan"/>
    <s v="Men"/>
    <x v="185"/>
    <s v="HM702950"/>
    <s v="836"/>
    <s v="China"/>
    <x v="0"/>
    <s v="2023"/>
    <x v="17"/>
    <s v="Stone"/>
    <s v="100% Merino Wool"/>
    <s v="ABAGAR"/>
  </r>
  <r>
    <s v="5059747440971"/>
    <s v="Hackett London/Men/Knitwear/HM702944/Navy/S"/>
    <n v="1"/>
    <n v="140"/>
    <n v="140"/>
    <n v="0.21"/>
    <s v="61109090"/>
    <s v="Pick"/>
    <s v="Hackett London"/>
    <s v="Textile"/>
    <x v="0"/>
    <x v="8"/>
    <s v="Sweater"/>
    <s v="Men"/>
    <x v="380"/>
    <s v="HM702944"/>
    <s v="595"/>
    <s v="China"/>
    <x v="0"/>
    <s v="2023"/>
    <x v="18"/>
    <s v="Navy"/>
    <s v="100% Bamboo"/>
    <s v="ABAGAR"/>
  </r>
  <r>
    <s v="5059747441183"/>
    <s v="Hackett London/Men/Cardigans/HM702943/White/S"/>
    <n v="2"/>
    <n v="190"/>
    <n v="190"/>
    <n v="0.22"/>
    <s v="61102010"/>
    <s v="Pick"/>
    <s v="Hackett London"/>
    <s v="Textile"/>
    <x v="0"/>
    <x v="17"/>
    <s v="Cardigan"/>
    <s v="Men"/>
    <x v="381"/>
    <s v="HM702943"/>
    <s v="800"/>
    <s v="China"/>
    <x v="0"/>
    <s v="2023"/>
    <x v="18"/>
    <s v="White"/>
    <s v="70% Cotton  30% Silk"/>
    <s v="ABAGAR"/>
  </r>
  <r>
    <s v="5059747441893"/>
    <s v="Hackett London/Men/Hoodies/HM702936/Navy/XL"/>
    <n v="1"/>
    <n v="220"/>
    <n v="220"/>
    <n v="0.5"/>
    <s v="61101130"/>
    <s v="Pick"/>
    <s v="Hackett London"/>
    <s v="Textile"/>
    <x v="0"/>
    <x v="7"/>
    <s v="OtherKnit"/>
    <s v="Men"/>
    <x v="382"/>
    <s v="HM702936"/>
    <s v="595"/>
    <s v="China"/>
    <x v="0"/>
    <s v="2023"/>
    <x v="20"/>
    <s v="Navy"/>
    <s v="75% Merino Wool  25% Silk"/>
    <s v="ABAGAR"/>
  </r>
  <r>
    <s v="5059747453940"/>
    <s v="Hackett London/Men/Trousers/HM212407/White/32"/>
    <n v="1"/>
    <n v="140"/>
    <n v="140"/>
    <n v="0.8"/>
    <s v="62034235"/>
    <s v="Pick"/>
    <s v="Hackett London"/>
    <s v="Textile"/>
    <x v="0"/>
    <x v="1"/>
    <s v="Trousers"/>
    <s v="Men"/>
    <x v="76"/>
    <s v="HM212407"/>
    <s v="800"/>
    <s v="Tunisia"/>
    <x v="0"/>
    <s v="2023"/>
    <x v="13"/>
    <s v="White"/>
    <s v="99% Cotton  1% Elastane"/>
    <s v="ABAGAR"/>
  </r>
  <r>
    <s v="5059747925638"/>
    <s v="Hackett London/Men/Trousers/HM212488R/Rust Orange/32"/>
    <n v="2"/>
    <n v="145"/>
    <n v="290"/>
    <n v="0.34"/>
    <s v="61034200"/>
    <s v="Pick"/>
    <s v="Hackett London"/>
    <s v="Textile"/>
    <x v="0"/>
    <x v="1"/>
    <s v="Trousers"/>
    <s v="Men"/>
    <x v="383"/>
    <s v="HM212488R"/>
    <s v="198"/>
    <s v="Turkey"/>
    <x v="0"/>
    <s v="2024"/>
    <x v="13"/>
    <s v="Rust Orange"/>
    <s v="99% Cotton; 1% Elastane"/>
    <s v="ABAGAR"/>
  </r>
  <r>
    <s v="5059747925898"/>
    <s v="Hackett London/Men/Trousers/HM212488R/Dusty Red/38"/>
    <n v="1"/>
    <n v="145"/>
    <n v="145"/>
    <n v="0.34"/>
    <s v="61034200"/>
    <s v="Pick"/>
    <s v="Hackett London"/>
    <s v="Textile"/>
    <x v="0"/>
    <x v="1"/>
    <s v="Trousers"/>
    <s v="Men"/>
    <x v="384"/>
    <s v="HM212488R"/>
    <s v="218"/>
    <s v="Turkey"/>
    <x v="0"/>
    <s v="2024"/>
    <x v="3"/>
    <s v="Dusty Red"/>
    <s v="99% Cotton; 1% Elastane"/>
    <s v="ABAGAR"/>
  </r>
  <r>
    <s v="5059747933060"/>
    <s v="Hackett London/Men/Trousers/HM212491R/Canvas White/36"/>
    <n v="1"/>
    <n v="145"/>
    <n v="145"/>
    <n v="0.34"/>
    <s v="61034200"/>
    <s v="Pick"/>
    <s v="Hackett London"/>
    <s v="Textile"/>
    <x v="0"/>
    <x v="1"/>
    <s v="Trousers"/>
    <s v="Men"/>
    <x v="385"/>
    <s v="HM212491R"/>
    <s v="810"/>
    <s v="Tunisia"/>
    <x v="0"/>
    <s v="2024"/>
    <x v="6"/>
    <s v="Canvas White"/>
    <s v="99% Cotton; 1% Elastane"/>
    <s v="ABAGAR"/>
  </r>
  <r>
    <s v="5059747462744"/>
    <s v="Hackett London/Men/Trousers/HM212405/-/30"/>
    <n v="2"/>
    <n v="140"/>
    <n v="140"/>
    <n v="0.8"/>
    <s v="62034235"/>
    <s v="Pick"/>
    <s v="Hackett London"/>
    <s v="Textile"/>
    <x v="0"/>
    <x v="1"/>
    <s v="Trousers"/>
    <s v="Men"/>
    <x v="227"/>
    <s v="HM212405"/>
    <s v="5SE"/>
    <s v="Portugal"/>
    <x v="0"/>
    <s v="2023"/>
    <x v="9"/>
    <s v="-"/>
    <s v="99% Cotton  1% Elastane"/>
    <s v="ABAGAR"/>
  </r>
  <r>
    <s v="5059747462850"/>
    <s v="Hackett London/Men/Trousers/HM212405R/Blue Depth/44"/>
    <n v="1"/>
    <n v="140"/>
    <n v="140"/>
    <n v="0.67"/>
    <s v="62034235"/>
    <s v="Pick"/>
    <s v="Hackett London"/>
    <s v="Textile"/>
    <x v="0"/>
    <x v="1"/>
    <s v="Trousers"/>
    <s v="Men"/>
    <x v="93"/>
    <s v="HM212405R"/>
    <s v="5SE"/>
    <s v="Portugal"/>
    <x v="0"/>
    <s v="2023"/>
    <x v="5"/>
    <s v="Blue Depth"/>
    <s v="99% Cotton; 1% Elastane"/>
    <s v="ABAGAR"/>
  </r>
  <r>
    <s v="5059747473603"/>
    <s v="Hackett London/Men/Blazers/HM443164R/Light Grey/48"/>
    <n v="2"/>
    <n v="590"/>
    <n v="590"/>
    <n v="1.0900000000000001"/>
    <s v="62033290"/>
    <s v="Pick"/>
    <s v="Hackett London"/>
    <s v="Textile"/>
    <x v="0"/>
    <x v="2"/>
    <s v="Jackets"/>
    <s v="Men"/>
    <x v="101"/>
    <s v="HM443164R"/>
    <s v="905"/>
    <s v="Romania"/>
    <x v="0"/>
    <s v="2023"/>
    <x v="25"/>
    <s v="Light Grey"/>
    <s v="95% Cotton; 5% Elastane"/>
    <s v="ABAGAR"/>
  </r>
  <r>
    <s v="5063261023213"/>
    <s v="Hackett London/Men/Jeans/HM212606/White/34"/>
    <n v="3"/>
    <n v="159"/>
    <n v="318"/>
    <n v="0.66"/>
    <s v="62034235"/>
    <s v="Pick"/>
    <s v="Hackett London"/>
    <s v="Textile"/>
    <x v="0"/>
    <x v="15"/>
    <s v="Denim"/>
    <s v="Men"/>
    <x v="386"/>
    <s v="HM212606"/>
    <s v="800"/>
    <s v="Tunisia"/>
    <x v="0"/>
    <s v="2024"/>
    <x v="10"/>
    <s v="White"/>
    <s v="97% Cotton  3% Elastane"/>
    <s v="ABAGAR"/>
  </r>
  <r>
    <s v="5063261023237"/>
    <s v="Hackett London/Men/Trousers/HM212606R/White/38"/>
    <n v="2"/>
    <n v="159"/>
    <n v="318"/>
    <n v="0.55000000000000004"/>
    <s v="62034235"/>
    <s v="Pick"/>
    <s v="Hackett London"/>
    <s v="Textile"/>
    <x v="0"/>
    <x v="1"/>
    <s v="Trousers"/>
    <s v="Men"/>
    <x v="387"/>
    <s v="HM212606R"/>
    <s v="800"/>
    <s v="Tunisia"/>
    <x v="0"/>
    <s v="2024"/>
    <x v="3"/>
    <s v="White"/>
    <s v="97% Cotton; 3% Elastane"/>
    <s v="ABAGAR"/>
  </r>
  <r>
    <s v="5063261029932"/>
    <s v="Hackett London/Men/Jackets/HM443366/Pink/44"/>
    <n v="4"/>
    <n v="649"/>
    <n v="649"/>
    <n v="1.3"/>
    <s v="62031100"/>
    <s v="Pick"/>
    <s v="Hackett London"/>
    <s v="Textile"/>
    <x v="0"/>
    <x v="0"/>
    <s v="Jackets"/>
    <s v="Men"/>
    <x v="195"/>
    <s v="HM443366"/>
    <s v="325"/>
    <s v="Ukraine"/>
    <x v="0"/>
    <s v="2024"/>
    <x v="5"/>
    <s v="Pink"/>
    <s v="60% Linen  40% Wool"/>
    <s v="ABAGAR"/>
  </r>
  <r>
    <s v="5063261032512"/>
    <s v="Hackett London/Men/Jackets/HM443339/Navy/38"/>
    <n v="1"/>
    <n v="529"/>
    <n v="529"/>
    <n v="1.3"/>
    <s v="62033290"/>
    <s v="Pick"/>
    <s v="Hackett London"/>
    <s v="Textile"/>
    <x v="0"/>
    <x v="0"/>
    <s v="Jackets"/>
    <s v="Men"/>
    <x v="388"/>
    <s v="HM443339"/>
    <s v="595"/>
    <s v="Portugal"/>
    <x v="0"/>
    <s v="2024"/>
    <x v="3"/>
    <s v="Navy"/>
    <s v="100% Cotton"/>
    <s v="ABAGAR"/>
  </r>
  <r>
    <s v="5063261142150"/>
    <s v="Hackett London/Men/Trousers/HM212477R/Khaki/34"/>
    <n v="1"/>
    <n v="145"/>
    <n v="145"/>
    <n v="0.67"/>
    <s v="62034231"/>
    <s v="Pick"/>
    <s v="Hackett London"/>
    <s v="Textile"/>
    <x v="0"/>
    <x v="1"/>
    <s v="Trousers"/>
    <s v="Men"/>
    <x v="206"/>
    <s v="HM212477R"/>
    <s v="8HO"/>
    <s v="Turkey"/>
    <x v="0"/>
    <s v="2023"/>
    <x v="10"/>
    <s v="Khaki"/>
    <s v="97% Cotton; 3% Elastane"/>
    <s v="ABAGAR"/>
  </r>
  <r>
    <s v="5063261146493"/>
    <s v="Hackett London/Men/Trousers/HM212476L/Dusty Blue/34"/>
    <n v="1"/>
    <n v="145"/>
    <n v="145"/>
    <n v="0.67"/>
    <s v="62034231"/>
    <s v="Pick"/>
    <s v="Hackett London"/>
    <s v="Textile"/>
    <x v="0"/>
    <x v="1"/>
    <s v="Pants"/>
    <s v="Men"/>
    <x v="215"/>
    <s v="HM212476L"/>
    <s v="515"/>
    <s v="Turkey"/>
    <x v="0"/>
    <s v="2023"/>
    <x v="10"/>
    <s v="Dusty Blue"/>
    <s v="97% Cotton; 3% Elastane"/>
    <s v="ABAGAR"/>
  </r>
  <r>
    <s v="5059747519349"/>
    <s v="Hackett London/Men/Suits/HM423073R/Lt Gry/Blue/36"/>
    <n v="2"/>
    <n v="950"/>
    <n v="950"/>
    <n v="1.0900000000000001"/>
    <s v="62031910"/>
    <s v="Pick"/>
    <s v="Hackett London"/>
    <s v="Textile"/>
    <x v="0"/>
    <x v="4"/>
    <s v="Suits"/>
    <s v="Men"/>
    <x v="364"/>
    <s v="HM423073R"/>
    <s v="9HF"/>
    <s v="Romania"/>
    <x v="0"/>
    <s v="2023"/>
    <x v="6"/>
    <s v="Lt Gry/Blue"/>
    <s v="52% Cotton; 48% Wool"/>
    <s v="ABAGAR"/>
  </r>
  <r>
    <s v="5059747519370"/>
    <s v="Hackett London/Men/Suits/HM423073R/Lt Gry/Blue/42"/>
    <n v="6"/>
    <n v="950"/>
    <n v="950"/>
    <n v="1.0900000000000001"/>
    <s v="62031910"/>
    <s v="Pick"/>
    <s v="Hackett London"/>
    <s v="Textile"/>
    <x v="0"/>
    <x v="4"/>
    <s v="Suits"/>
    <s v="Men"/>
    <x v="364"/>
    <s v="HM423073R"/>
    <s v="9HF"/>
    <s v="Romania"/>
    <x v="0"/>
    <s v="2023"/>
    <x v="14"/>
    <s v="Lt Gry/Blue"/>
    <s v="52% Cotton; 48% Wool"/>
    <s v="ABAGAR"/>
  </r>
  <r>
    <s v="5059747519387"/>
    <s v="Hackett London/Men/Suits/HM423073R/Lt Gry/Blue/44"/>
    <n v="1"/>
    <n v="950"/>
    <n v="950"/>
    <n v="1.0900000000000001"/>
    <s v="62031910"/>
    <s v="Pick"/>
    <s v="Hackett London"/>
    <s v="Textile"/>
    <x v="0"/>
    <x v="4"/>
    <s v="Suits"/>
    <s v="Men"/>
    <x v="364"/>
    <s v="HM423073R"/>
    <s v="9HF"/>
    <s v="Romania"/>
    <x v="0"/>
    <s v="2023"/>
    <x v="5"/>
    <s v="Lt Gry/Blue"/>
    <s v="52% Cotton; 48% Wool"/>
    <s v="ABAGAR"/>
  </r>
  <r>
    <s v="5059747519394"/>
    <s v="Hackett London/Men/Suits/HM423073R/Lt Gry/Blue/46"/>
    <n v="1"/>
    <n v="950"/>
    <n v="950"/>
    <n v="1.0900000000000001"/>
    <s v="62031910"/>
    <s v="Pick"/>
    <s v="Hackett London"/>
    <s v="Textile"/>
    <x v="0"/>
    <x v="4"/>
    <s v="Suits"/>
    <s v="Men"/>
    <x v="364"/>
    <s v="HM423073R"/>
    <s v="9HF"/>
    <s v="Romania"/>
    <x v="0"/>
    <s v="2023"/>
    <x v="7"/>
    <s v="Lt Gry/Blue"/>
    <s v="52% Cotton; 48% Wool"/>
    <s v="ABAGAR"/>
  </r>
  <r>
    <s v="5059747569429"/>
    <s v="Hackett London/Men/Trousers/HM212445R/Ecru White/40"/>
    <n v="1"/>
    <n v="230"/>
    <n v="230"/>
    <n v="0.67"/>
    <s v="62034235"/>
    <s v="Pick"/>
    <s v="Hackett London"/>
    <s v="Textile"/>
    <x v="0"/>
    <x v="1"/>
    <s v="Trousers"/>
    <s v="Men"/>
    <x v="124"/>
    <s v="HM212445R"/>
    <s v="814"/>
    <s v="Turkey"/>
    <x v="0"/>
    <s v="2023"/>
    <x v="2"/>
    <s v="Ecru White"/>
    <s v="55% Cotton; 45% Linen"/>
    <s v="ABAGAR"/>
  </r>
  <r>
    <s v="5059747591390"/>
    <s v="Hackett London/Men/Blazers/HM443171R/Navy/44"/>
    <n v="2"/>
    <n v="450"/>
    <n v="900"/>
    <n v="1.0900000000000001"/>
    <s v="62033100"/>
    <s v="Pick"/>
    <s v="Hackett London"/>
    <s v="Textile"/>
    <x v="0"/>
    <x v="2"/>
    <s v="Jackets"/>
    <s v="Men"/>
    <x v="389"/>
    <s v="HM443171R"/>
    <s v="595"/>
    <s v="Ukraine"/>
    <x v="0"/>
    <s v="2023"/>
    <x v="5"/>
    <s v="Navy"/>
    <s v="99% Cotton; 1% Elastane"/>
    <s v="ABAGAR"/>
  </r>
  <r>
    <s v="5059747605981"/>
    <s v="Hackett London/Men/Trousers/HM212406R/Light Pink/44"/>
    <n v="1"/>
    <n v="140"/>
    <n v="140"/>
    <n v="0.67"/>
    <s v="62034235"/>
    <s v="Pick"/>
    <s v="Hackett London"/>
    <s v="Textile"/>
    <x v="0"/>
    <x v="1"/>
    <s v="Trousers"/>
    <s v="Men"/>
    <x v="276"/>
    <s v="HM212406R"/>
    <s v="315"/>
    <s v="Turkey"/>
    <x v="0"/>
    <s v="2023"/>
    <x v="5"/>
    <s v="Light Pink"/>
    <s v="99% Cotton; 1% Elastane"/>
    <s v="ABAGAR"/>
  </r>
  <r>
    <s v="5063261188578"/>
    <s v="Hackett London/Men/Jeans/HM212606/White/36"/>
    <n v="2"/>
    <n v="159"/>
    <n v="159"/>
    <n v="0.66"/>
    <s v="62034235"/>
    <s v="Pick"/>
    <s v="Hackett London"/>
    <s v="Textile"/>
    <x v="0"/>
    <x v="15"/>
    <s v="Denim"/>
    <s v="Men"/>
    <x v="386"/>
    <s v="HM212606"/>
    <s v="800"/>
    <s v="Tunisia"/>
    <x v="0"/>
    <s v="2024"/>
    <x v="6"/>
    <s v="White"/>
    <s v="97% Cotton  3% Elastane"/>
    <s v="ABAGAR"/>
  </r>
  <r>
    <s v="5059747677209"/>
    <s v="Hackett London/Men/Trousers/HM212445R/Vetiver/32"/>
    <n v="2"/>
    <n v="230"/>
    <n v="460"/>
    <n v="0.67"/>
    <s v="62034235"/>
    <s v="Pick"/>
    <s v="Hackett London"/>
    <s v="Textile"/>
    <x v="0"/>
    <x v="1"/>
    <s v="Trousers"/>
    <s v="Men"/>
    <x v="157"/>
    <s v="HM212445R"/>
    <s v="6EP"/>
    <s v="Turkey"/>
    <x v="0"/>
    <s v="2023"/>
    <x v="13"/>
    <s v="Vetiver"/>
    <s v="55% Cotton; 45% Linen"/>
    <s v="ABAGAR"/>
  </r>
  <r>
    <s v="5059747696217"/>
    <s v="Hackett London/Men/Trousers/HM212477R/Moonlt Blu/38"/>
    <n v="1"/>
    <n v="145"/>
    <n v="145"/>
    <n v="0.67"/>
    <s v="62034231"/>
    <s v="Pick"/>
    <s v="Hackett London"/>
    <s v="Textile"/>
    <x v="0"/>
    <x v="1"/>
    <s v="Pants"/>
    <s v="Men"/>
    <x v="390"/>
    <s v="HM212477R"/>
    <s v="5KB"/>
    <s v="Turkey"/>
    <x v="0"/>
    <s v="2022"/>
    <x v="3"/>
    <s v="Moonlt Blu"/>
    <s v="97% Cotton; 3% Elastane"/>
    <s v="ABAGAR"/>
  </r>
  <r>
    <s v="5059747697023"/>
    <s v="Hackett London/Men/Trousers/HM212478R/Sand Beige/38"/>
    <n v="1"/>
    <n v="145"/>
    <n v="145"/>
    <n v="0.67"/>
    <s v="62034231"/>
    <s v="Pick"/>
    <s v="Hackett London"/>
    <s v="Textile"/>
    <x v="0"/>
    <x v="1"/>
    <s v="Trousers"/>
    <s v="Men"/>
    <x v="391"/>
    <s v="HM212478R"/>
    <s v="847"/>
    <s v="Turkey"/>
    <x v="0"/>
    <s v="2022"/>
    <x v="3"/>
    <s v="Sand Beige"/>
    <s v="97% Cotton; 3% Elastane"/>
    <s v="ABAGAR"/>
  </r>
  <r>
    <s v="5059747697108"/>
    <s v="Hackett London/Men/Trousers/HM212476L/Navy/36"/>
    <n v="1"/>
    <n v="145"/>
    <n v="145"/>
    <n v="0.67"/>
    <s v="62034231"/>
    <s v="Pick"/>
    <s v="Hackett London"/>
    <s v="Textile"/>
    <x v="0"/>
    <x v="1"/>
    <s v="Pants"/>
    <s v="Men"/>
    <x v="392"/>
    <s v="HM212476L"/>
    <s v="595"/>
    <s v="Turkey"/>
    <x v="0"/>
    <s v="2022"/>
    <x v="6"/>
    <s v="Navy"/>
    <s v="97% Cotton; 3% Elastane"/>
    <s v="ABAGAR"/>
  </r>
  <r>
    <s v="5059747698006"/>
    <s v="Hackett London/Men/Trousers/HM212477L/Oil Green/36"/>
    <n v="1"/>
    <n v="145"/>
    <n v="145"/>
    <n v="0.67"/>
    <s v="62034231"/>
    <s v="Pick"/>
    <s v="Hackett London"/>
    <s v="Textile"/>
    <x v="0"/>
    <x v="1"/>
    <s v="Pants"/>
    <s v="Men"/>
    <x v="393"/>
    <s v="HM212477L"/>
    <s v="6FT"/>
    <s v="Turkey"/>
    <x v="0"/>
    <s v="2022"/>
    <x v="6"/>
    <s v="Oil Green"/>
    <s v="97% Cotton; 3% Elastane"/>
    <s v="ABAGAR"/>
  </r>
  <r>
    <s v="5059747776117"/>
    <s v="Hackett London/Men/Knitwear/HM703055/Chocolate/XL"/>
    <n v="1"/>
    <n v="499"/>
    <n v="1497"/>
    <n v="0.67"/>
    <s v="61101910"/>
    <s v="Pick"/>
    <s v="Hackett London"/>
    <s v="Textile"/>
    <x v="0"/>
    <x v="8"/>
    <s v="OtherKnit"/>
    <s v="Men"/>
    <x v="377"/>
    <s v="HM703055"/>
    <s v="899"/>
    <s v="China"/>
    <x v="1"/>
    <s v="2023"/>
    <x v="20"/>
    <s v="Chocolate"/>
    <s v="100% Merino Wool"/>
    <s v="ABAGAR"/>
  </r>
  <r>
    <s v="5059747925690"/>
    <s v="Hackett London/Men/Trousers/HM212488R/Rust Orange/40"/>
    <n v="1"/>
    <n v="145"/>
    <n v="145"/>
    <n v="0.34"/>
    <s v="61034200"/>
    <s v="Pick"/>
    <s v="Hackett London"/>
    <s v="Textile"/>
    <x v="0"/>
    <x v="1"/>
    <s v="Trousers"/>
    <s v="Men"/>
    <x v="383"/>
    <s v="HM212488R"/>
    <s v="198"/>
    <s v="Turkey"/>
    <x v="0"/>
    <s v="2024"/>
    <x v="2"/>
    <s v="Rust Orange"/>
    <s v="99% Cotton; 1% Elastane"/>
    <s v="ABAGAR"/>
  </r>
  <r>
    <s v="5059747925768"/>
    <s v="Hackett London/Men/Trousers/HM212488R/Dusty Red/30"/>
    <n v="1"/>
    <n v="145"/>
    <n v="145"/>
    <n v="0.34"/>
    <s v="61034200"/>
    <s v="Pick"/>
    <s v="Hackett London"/>
    <s v="Textile"/>
    <x v="0"/>
    <x v="1"/>
    <s v="Trousers"/>
    <s v="Men"/>
    <x v="384"/>
    <s v="HM212488R"/>
    <s v="218"/>
    <s v="Turkey"/>
    <x v="0"/>
    <s v="2024"/>
    <x v="9"/>
    <s v="Dusty Red"/>
    <s v="99% Cotton; 1% Elastane"/>
    <s v="ABAGAR"/>
  </r>
  <r>
    <s v="5059747927465"/>
    <s v="Hackett London/Men/Trousers/HM212488L/Rust Orange/36"/>
    <n v="1"/>
    <n v="145"/>
    <n v="145"/>
    <n v="0.34"/>
    <s v="61034200"/>
    <s v="Pick"/>
    <s v="Hackett London"/>
    <s v="Textile"/>
    <x v="0"/>
    <x v="1"/>
    <s v="Trousers"/>
    <s v="Men"/>
    <x v="394"/>
    <s v="HM212488L"/>
    <s v="198"/>
    <s v="Turkey"/>
    <x v="0"/>
    <s v="2024"/>
    <x v="6"/>
    <s v="Rust Orange"/>
    <s v="99% Cotton; 1% Elastane"/>
    <s v="ABAGAR"/>
  </r>
  <r>
    <s v="5059747933077"/>
    <s v="Hackett London/Men/Trousers/HM212491R/Canvas White/38"/>
    <n v="1"/>
    <n v="145"/>
    <n v="145"/>
    <n v="0.34"/>
    <s v="61034200"/>
    <s v="Pick"/>
    <s v="Hackett London"/>
    <s v="Textile"/>
    <x v="0"/>
    <x v="1"/>
    <s v="Trousers"/>
    <s v="Men"/>
    <x v="385"/>
    <s v="HM212491R"/>
    <s v="810"/>
    <s v="Tunisia"/>
    <x v="0"/>
    <s v="2024"/>
    <x v="3"/>
    <s v="Canvas White"/>
    <s v="99% Cotton; 1% Elastane"/>
    <s v="ABAGAR"/>
  </r>
  <r>
    <s v="5059747933084"/>
    <s v="Hackett London/Men/Trousers/HM212491R/Canvas White/40"/>
    <n v="1"/>
    <n v="145"/>
    <n v="145"/>
    <n v="0.34"/>
    <s v="61034200"/>
    <s v="Pick"/>
    <s v="Hackett London"/>
    <s v="Textile"/>
    <x v="0"/>
    <x v="1"/>
    <s v="Trousers"/>
    <s v="Men"/>
    <x v="385"/>
    <s v="HM212491R"/>
    <s v="810"/>
    <s v="Tunisia"/>
    <x v="0"/>
    <s v="2024"/>
    <x v="2"/>
    <s v="Canvas White"/>
    <s v="99% Cotton; 1% Elastane"/>
    <s v="ABAGAR"/>
  </r>
  <r>
    <s v="5059747933459"/>
    <s v="Hackett London/Men/Trousers/HM212491/Canvas White/34"/>
    <n v="2"/>
    <n v="149"/>
    <n v="149"/>
    <n v="0.4"/>
    <s v="61034200"/>
    <s v="Pick"/>
    <s v="Hackett London"/>
    <s v="Textile"/>
    <x v="0"/>
    <x v="1"/>
    <s v="Trousers"/>
    <s v="Men"/>
    <x v="395"/>
    <s v="HM212491"/>
    <s v="810"/>
    <s v="Tunisia"/>
    <x v="0"/>
    <s v="2024"/>
    <x v="10"/>
    <s v="Canvas White"/>
    <s v="99% Cotton  1% Elastane"/>
    <s v="ABAGAR"/>
  </r>
  <r>
    <s v="5063261023220"/>
    <s v="Hackett London/Men/Trousers/HM212606R/White/36"/>
    <n v="1"/>
    <n v="159"/>
    <n v="159"/>
    <n v="0.55000000000000004"/>
    <s v="62034235"/>
    <s v="Pick"/>
    <s v="Hackett London"/>
    <s v="Textile"/>
    <x v="0"/>
    <x v="1"/>
    <s v="Trousers"/>
    <s v="Men"/>
    <x v="387"/>
    <s v="HM212606R"/>
    <s v="800"/>
    <s v="Tunisia"/>
    <x v="0"/>
    <s v="2024"/>
    <x v="6"/>
    <s v="White"/>
    <s v="97% Cotton; 3% Elastane"/>
    <s v="ABAGAR"/>
  </r>
  <r>
    <s v="5063261023244"/>
    <s v="Hackett London/Men/Trousers/HM212606R/White/40"/>
    <n v="1"/>
    <n v="159"/>
    <n v="159"/>
    <n v="0.55000000000000004"/>
    <s v="62034235"/>
    <s v="Pick"/>
    <s v="Hackett London"/>
    <s v="Textile"/>
    <x v="0"/>
    <x v="1"/>
    <s v="Trousers"/>
    <s v="Men"/>
    <x v="387"/>
    <s v="HM212606R"/>
    <s v="800"/>
    <s v="Tunisia"/>
    <x v="0"/>
    <s v="2024"/>
    <x v="2"/>
    <s v="White"/>
    <s v="97% Cotton; 3% Elastane"/>
    <s v="ABAGAR"/>
  </r>
  <r>
    <s v="5063261027914"/>
    <s v="Hackett London/Men/Trousers/HM212586R/Canvas White/36"/>
    <n v="1"/>
    <n v="169"/>
    <n v="169"/>
    <n v="0.34"/>
    <s v="62034235"/>
    <s v="Pick"/>
    <s v="Hackett London"/>
    <s v="Textile"/>
    <x v="0"/>
    <x v="1"/>
    <s v="Trousers"/>
    <s v="Men"/>
    <x v="194"/>
    <s v="HM212586R"/>
    <s v="810"/>
    <s v="Turkey"/>
    <x v="0"/>
    <s v="2024"/>
    <x v="6"/>
    <s v="Canvas White"/>
    <s v="50% Cotton; 30% Linen; 20% Tencel"/>
    <s v="ABAGAR"/>
  </r>
  <r>
    <s v="5063261032529"/>
    <s v="Hackett London/Men/Jackets/HM443339/Navy/40"/>
    <n v="1"/>
    <n v="529"/>
    <n v="529"/>
    <n v="1.3"/>
    <s v="62033290"/>
    <s v="Pick"/>
    <s v="Hackett London"/>
    <s v="Textile"/>
    <x v="0"/>
    <x v="0"/>
    <s v="Jackets"/>
    <s v="Men"/>
    <x v="388"/>
    <s v="HM443339"/>
    <s v="595"/>
    <s v="Portugal"/>
    <x v="0"/>
    <s v="2024"/>
    <x v="2"/>
    <s v="Navy"/>
    <s v="100% Cotton"/>
    <s v="ABAGAR"/>
  </r>
  <r>
    <s v="5063261035773"/>
    <s v="Hackett London/Men/Blazers/HM443347R/Brown/40"/>
    <n v="1"/>
    <n v="899"/>
    <n v="899"/>
    <n v="1.0900000000000001"/>
    <s v="62031100"/>
    <s v="Pick"/>
    <s v="Hackett London"/>
    <s v="Textile"/>
    <x v="0"/>
    <x v="2"/>
    <s v="Jackets"/>
    <s v="Men"/>
    <x v="396"/>
    <s v="HM443347R"/>
    <s v="878"/>
    <s v="Romania"/>
    <x v="0"/>
    <s v="2024"/>
    <x v="2"/>
    <s v="Brown"/>
    <s v="68% Wool; 18% Silk; 14% Linen"/>
    <s v="ABAGAR"/>
  </r>
  <r>
    <s v="5063261159080"/>
    <s v="Hackett London/Men/Blazers/HM443382R/Blue/36"/>
    <n v="1"/>
    <n v="549"/>
    <n v="549"/>
    <n v="0.5"/>
    <s v="62031100"/>
    <s v="Pick"/>
    <s v="Hackett London"/>
    <s v="Textile"/>
    <x v="0"/>
    <x v="2"/>
    <s v="Jackets"/>
    <s v="Men"/>
    <x v="245"/>
    <s v="HM443382R"/>
    <s v="551"/>
    <s v="Portugal"/>
    <x v="0"/>
    <s v="2023"/>
    <x v="6"/>
    <s v="Blue"/>
    <s v="65% Cotton; 35% Polyester"/>
    <s v="ABAGAR"/>
  </r>
  <r>
    <s v="5063261161533"/>
    <s v="Hackett London/Men/Blazers/HM443383L/Beige/40"/>
    <n v="1"/>
    <n v="549"/>
    <n v="549"/>
    <n v="0.5"/>
    <s v="62031100"/>
    <s v="Pick"/>
    <s v="Hackett London"/>
    <s v="Textile"/>
    <x v="0"/>
    <x v="2"/>
    <s v="Jackets"/>
    <s v="Men"/>
    <x v="253"/>
    <s v="HM443383L"/>
    <s v="844"/>
    <s v="Portugal"/>
    <x v="0"/>
    <s v="2023"/>
    <x v="2"/>
    <s v="Beige"/>
    <s v="100% Cotton"/>
    <s v="ABAGAR"/>
  </r>
  <r>
    <s v="4894327446957"/>
    <s v="Hackett London/Men/Sunglasses/HML10371/Navy/One Size"/>
    <n v="1"/>
    <n v="175"/>
    <n v="175"/>
    <n v="0.08"/>
    <s v="64039996"/>
    <s v="Pick"/>
    <s v="Hackett London"/>
    <s v="Accessories"/>
    <x v="0"/>
    <x v="18"/>
    <s v="Licenses"/>
    <s v="Men"/>
    <x v="397"/>
    <s v="HML10371"/>
    <s v="595"/>
    <s v="China"/>
    <x v="0"/>
    <m/>
    <x v="15"/>
    <s v="Navy"/>
    <s v="-"/>
    <s v="ABAGAR"/>
  </r>
  <r>
    <s v="4894327446988"/>
    <s v="Hackett London/Men/Sunglasses/HML10373/-/One Size"/>
    <n v="1"/>
    <n v="175"/>
    <n v="175"/>
    <n v="0.08"/>
    <s v="64039996"/>
    <s v="Pick"/>
    <s v="Hackett London"/>
    <s v="Accessories"/>
    <x v="0"/>
    <x v="18"/>
    <s v="Licenses"/>
    <s v="Men"/>
    <x v="398"/>
    <s v="HML10373"/>
    <s v="8NE"/>
    <s v="China"/>
    <x v="0"/>
    <m/>
    <x v="15"/>
    <s v="-"/>
    <s v="100% Acetate"/>
    <s v="ABAGAR"/>
  </r>
  <r>
    <s v="4894917003928"/>
    <s v="Hackett London/Men/Sunglasses/HML10409/-/One Size"/>
    <n v="9"/>
    <n v="152"/>
    <n v="152"/>
    <n v="0.1"/>
    <s v="90041091"/>
    <s v="Pick"/>
    <s v="Hackett London"/>
    <s v="Accessories"/>
    <x v="0"/>
    <x v="18"/>
    <s v="SunGlasses"/>
    <s v="Men"/>
    <x v="399"/>
    <s v="HML10409"/>
    <s v="0BF"/>
    <s v="China"/>
    <x v="0"/>
    <s v="2023"/>
    <x v="15"/>
    <s v="-"/>
    <s v="100% Plastic"/>
    <s v="ABAGAR"/>
  </r>
  <r>
    <s v="5052507097927"/>
    <s v="Hackett London/Men/Trousers/HM211792X/Navy/37"/>
    <n v="1"/>
    <n v="160"/>
    <n v="160"/>
    <n v="0.64"/>
    <s v="62034235"/>
    <s v="Pick"/>
    <s v="Hackett London"/>
    <s v="Textile"/>
    <x v="0"/>
    <x v="1"/>
    <s v="Trousers"/>
    <s v="Men"/>
    <x v="400"/>
    <s v="HM211792X"/>
    <s v="595"/>
    <s v="China"/>
    <x v="0"/>
    <m/>
    <x v="12"/>
    <s v="Navy"/>
    <s v="-"/>
    <s v="ABAGAR"/>
  </r>
  <r>
    <s v="5059747158760"/>
    <s v="Hackett London/Men/Waistcoats/HM450599R/Orange/38"/>
    <n v="1"/>
    <n v="249"/>
    <n v="249"/>
    <n v="0.35"/>
    <s v="62113900"/>
    <s v="Pick"/>
    <s v="Hackett London"/>
    <s v="Textile"/>
    <x v="0"/>
    <x v="3"/>
    <s v="Formal Wear"/>
    <s v="Men"/>
    <x v="39"/>
    <s v="HM450599R"/>
    <s v="135"/>
    <s v="Ukraine"/>
    <x v="0"/>
    <m/>
    <x v="3"/>
    <s v="Orange"/>
    <s v="-"/>
    <s v="ABAGAR"/>
  </r>
  <r>
    <s v="5052505739812"/>
    <s v="Hackett London/Men/Waistcoats/HM450396R/Blue/38"/>
    <n v="1"/>
    <n v="275"/>
    <n v="275"/>
    <n v="0.35"/>
    <s v="62113900"/>
    <s v="Pick"/>
    <s v="Hackett London"/>
    <s v="Textile"/>
    <x v="0"/>
    <x v="3"/>
    <s v="Formal Wear"/>
    <s v="Men"/>
    <x v="334"/>
    <s v="HM450396R"/>
    <s v="551"/>
    <s v="China"/>
    <x v="0"/>
    <m/>
    <x v="3"/>
    <s v="Blue"/>
    <s v="-"/>
    <s v="ABAGAR"/>
  </r>
  <r>
    <s v="5052507097873"/>
    <s v="Hackett London/Men/Trousers/HM211792X/Navy/32"/>
    <n v="1"/>
    <n v="160"/>
    <n v="160"/>
    <n v="0.64"/>
    <s v="62034235"/>
    <s v="Pick"/>
    <s v="Hackett London"/>
    <s v="Textile"/>
    <x v="0"/>
    <x v="1"/>
    <s v="Trousers"/>
    <s v="Men"/>
    <x v="400"/>
    <s v="HM211792X"/>
    <s v="595"/>
    <s v="China"/>
    <x v="0"/>
    <m/>
    <x v="13"/>
    <s v="Navy"/>
    <s v="-"/>
    <s v="ABAGAR"/>
  </r>
  <r>
    <s v="5052507098436"/>
    <s v="Hackett London/Men/Trousers/HM211792X/Oatmeal/32"/>
    <n v="1"/>
    <n v="160"/>
    <n v="160"/>
    <n v="0.64"/>
    <s v="62034235"/>
    <s v="Pick"/>
    <s v="Hackett London"/>
    <s v="Textile"/>
    <x v="0"/>
    <x v="1"/>
    <s v="Trousers"/>
    <s v="Men"/>
    <x v="401"/>
    <s v="HM211792X"/>
    <s v="8HW"/>
    <s v="China"/>
    <x v="0"/>
    <m/>
    <x v="13"/>
    <s v="Oatmeal"/>
    <s v="-"/>
    <s v="ABAGAR"/>
  </r>
  <r>
    <s v="5052507098443"/>
    <s v="Hackett London/Men/Trousers/HM211792X/Oatmeal/33"/>
    <n v="1"/>
    <n v="160"/>
    <n v="160"/>
    <n v="0.64"/>
    <s v="62034235"/>
    <s v="Pick"/>
    <s v="Hackett London"/>
    <s v="Textile"/>
    <x v="0"/>
    <x v="1"/>
    <s v="Trousers"/>
    <s v="Men"/>
    <x v="401"/>
    <s v="HM211792X"/>
    <s v="8HW"/>
    <s v="China"/>
    <x v="0"/>
    <m/>
    <x v="21"/>
    <s v="Oatmeal"/>
    <s v="-"/>
    <s v="ABAGAR"/>
  </r>
  <r>
    <s v="5052507098474"/>
    <s v="Hackett London/Men/Trousers/HM211792X/Oatmeal/36"/>
    <n v="1"/>
    <n v="160"/>
    <n v="160"/>
    <n v="0.64"/>
    <s v="62034235"/>
    <s v="Pick"/>
    <s v="Hackett London"/>
    <s v="Textile"/>
    <x v="0"/>
    <x v="1"/>
    <s v="Trousers"/>
    <s v="Men"/>
    <x v="401"/>
    <s v="HM211792X"/>
    <s v="8HW"/>
    <s v="China"/>
    <x v="0"/>
    <m/>
    <x v="6"/>
    <s v="Oatmeal"/>
    <s v="-"/>
    <s v="ABAGAR"/>
  </r>
  <r>
    <s v="5052507098498"/>
    <s v="Hackett London/Men/Trousers/HM211792X/Oatmeal/38"/>
    <n v="1"/>
    <n v="160"/>
    <n v="160"/>
    <n v="0.64"/>
    <s v="62034235"/>
    <s v="Pick"/>
    <s v="Hackett London"/>
    <s v="Textile"/>
    <x v="0"/>
    <x v="1"/>
    <s v="Trousers"/>
    <s v="Men"/>
    <x v="401"/>
    <s v="HM211792X"/>
    <s v="8HW"/>
    <s v="China"/>
    <x v="0"/>
    <m/>
    <x v="3"/>
    <s v="Oatmeal"/>
    <s v="-"/>
    <s v="ABAGAR"/>
  </r>
  <r>
    <s v="5052507098504"/>
    <s v="Hackett London/Men/Trousers/HM211792X/Oatmeal/40"/>
    <n v="1"/>
    <n v="160"/>
    <n v="160"/>
    <n v="0.64"/>
    <s v="62034235"/>
    <s v="Pick"/>
    <s v="Hackett London"/>
    <s v="Textile"/>
    <x v="0"/>
    <x v="1"/>
    <s v="Trousers"/>
    <s v="Men"/>
    <x v="401"/>
    <s v="HM211792X"/>
    <s v="8HW"/>
    <s v="China"/>
    <x v="0"/>
    <m/>
    <x v="2"/>
    <s v="Oatmeal"/>
    <s v="-"/>
    <s v="ABAGAR"/>
  </r>
  <r>
    <s v="5059747158777"/>
    <s v="Hackett London/Men/Waistcoats/HM450599R/Orange/40"/>
    <n v="1"/>
    <n v="249"/>
    <n v="249"/>
    <n v="0.35"/>
    <s v="62113900"/>
    <s v="Pick"/>
    <s v="Hackett London"/>
    <s v="Textile"/>
    <x v="0"/>
    <x v="3"/>
    <s v="Formal Wear"/>
    <s v="Men"/>
    <x v="39"/>
    <s v="HM450599R"/>
    <s v="135"/>
    <s v="Ukraine"/>
    <x v="0"/>
    <m/>
    <x v="2"/>
    <s v="Orange"/>
    <s v="-"/>
    <s v="ABAGAR"/>
  </r>
  <r>
    <s v="5059747483800"/>
    <s v="Hackett London/Men/Blazers/HM443169R/Navy/White/42"/>
    <n v="1"/>
    <n v="390"/>
    <n v="390"/>
    <n v="0.87"/>
    <s v="62033290"/>
    <s v="Pick"/>
    <s v="Hackett London"/>
    <s v="Textile"/>
    <x v="0"/>
    <x v="2"/>
    <s v="Jackets"/>
    <s v="Men"/>
    <x v="402"/>
    <s v="HM443169R"/>
    <s v="5DJ"/>
    <s v="Portugal"/>
    <x v="0"/>
    <m/>
    <x v="14"/>
    <s v="Navy/White"/>
    <s v="-"/>
    <s v="ABAGAR"/>
  </r>
  <r>
    <s v="5059747086629"/>
    <s v="Hackett London/Men/Waistcoats/HM470416R/Grey/38"/>
    <n v="1"/>
    <n v="265"/>
    <n v="265"/>
    <n v="0.35"/>
    <s v="62113900"/>
    <s v="Pick"/>
    <s v="Hackett London"/>
    <s v="Textile"/>
    <x v="0"/>
    <x v="3"/>
    <s v="HA M F Tailored Separates"/>
    <s v="Men"/>
    <x v="403"/>
    <s v="HM470416R"/>
    <s v="945"/>
    <s v="Romania"/>
    <x v="0"/>
    <m/>
    <x v="3"/>
    <s v="Grey"/>
    <s v="-"/>
    <s v="ABAGAR"/>
  </r>
  <r>
    <s v="5059747974995"/>
    <s v="Hackett London/Men/Suits/HM423130R/Navy/36"/>
    <n v="1"/>
    <n v="799"/>
    <n v="799"/>
    <n v="0.7"/>
    <s v="62113900"/>
    <s v="Pick"/>
    <s v="Hackett London"/>
    <s v="Textile"/>
    <x v="0"/>
    <x v="4"/>
    <s v="Suits"/>
    <s v="Men"/>
    <x v="404"/>
    <s v="HM423130R"/>
    <s v="595"/>
    <s v="China"/>
    <x v="0"/>
    <m/>
    <x v="6"/>
    <s v="Navy"/>
    <s v="-"/>
    <s v="ABAGAR"/>
  </r>
  <r>
    <s v="5063261018578"/>
    <s v="Hackett London/Men/Jackets/HM403133/Khaki Green/M"/>
    <n v="1"/>
    <n v="949"/>
    <n v="949"/>
    <n v="0"/>
    <s v="62014010"/>
    <s v="Pick"/>
    <s v="Hackett London"/>
    <s v="Textile"/>
    <x v="0"/>
    <x v="0"/>
    <s v="Outerwear"/>
    <s v="Men"/>
    <x v="306"/>
    <s v="HM403133"/>
    <s v="765"/>
    <s v="Bulgaria"/>
    <x v="0"/>
    <m/>
    <x v="17"/>
    <s v="Khaki Green"/>
    <s v="100% Polyester"/>
    <s v="ABAGAR"/>
  </r>
  <r>
    <s v="5063261093742"/>
    <s v="Hackett London/Men/Swimwear/HMB10045/Blue/L"/>
    <n v="10"/>
    <n v="130"/>
    <n v="1820"/>
    <n v="0.17"/>
    <s v="62111100"/>
    <s v="Pick"/>
    <s v="Hackett London"/>
    <s v="Textile"/>
    <x v="0"/>
    <x v="11"/>
    <s v="TrunkTld"/>
    <s v="Men"/>
    <x v="405"/>
    <s v="HMB10045"/>
    <s v="551"/>
    <s v="Morocco"/>
    <x v="0"/>
    <s v="2024"/>
    <x v="16"/>
    <s v="Blue"/>
    <s v="90% Polyester  10% Polyamide"/>
    <s v="ABAGAR"/>
  </r>
  <r>
    <s v="5063261093780"/>
    <s v="Hackett London/Men/Swimwear/HMB10045/Blue/XXL"/>
    <n v="6"/>
    <n v="130"/>
    <n v="130"/>
    <n v="0.17"/>
    <s v="62111100"/>
    <s v="Pick"/>
    <s v="Hackett London"/>
    <s v="Textile"/>
    <x v="0"/>
    <x v="11"/>
    <s v="TrunkTld"/>
    <s v="Men"/>
    <x v="405"/>
    <s v="HMB10045"/>
    <s v="551"/>
    <s v="Morocco"/>
    <x v="0"/>
    <s v="2024"/>
    <x v="11"/>
    <s v="Blue"/>
    <s v="90% Polyester  10% Polyamide"/>
    <s v="ABAGAR"/>
  </r>
  <r>
    <s v="5063261161083"/>
    <s v="Hackett London/Men/Blazers/HM470517L/Navy/40"/>
    <n v="2"/>
    <n v="549"/>
    <n v="1098"/>
    <n v="0.87"/>
    <s v="62034110"/>
    <s v="Pick"/>
    <s v="Hackett London"/>
    <s v="Textile"/>
    <x v="0"/>
    <x v="2"/>
    <s v="HA M F Tailored Separates"/>
    <s v="Men"/>
    <x v="251"/>
    <s v="HM470517L"/>
    <s v="595"/>
    <s v="India"/>
    <x v="0"/>
    <m/>
    <x v="2"/>
    <s v="Navy"/>
    <s v="-"/>
    <s v="ABAGAR"/>
  </r>
  <r>
    <s v="5063261018561"/>
    <s v="Hackett London/Men/Jackets/HM403133/Khaki Green/L"/>
    <n v="1"/>
    <n v="949"/>
    <n v="949"/>
    <n v="0"/>
    <s v="62014010"/>
    <s v="Pick"/>
    <s v="Hackett London"/>
    <s v="Textile"/>
    <x v="0"/>
    <x v="0"/>
    <s v="Outerwear"/>
    <s v="Men"/>
    <x v="306"/>
    <s v="HM403133"/>
    <s v="765"/>
    <s v="Bulgaria"/>
    <x v="0"/>
    <m/>
    <x v="16"/>
    <s v="Khaki Green"/>
    <s v="100% Polyester"/>
    <s v="ABAGAR"/>
  </r>
  <r>
    <s v="5063261091939"/>
    <s v="Hackett London/Men/Swimwear/HMB10053/Navy/XXL"/>
    <n v="1"/>
    <n v="130"/>
    <n v="130"/>
    <n v="0.17"/>
    <s v="62111100"/>
    <s v="Pick"/>
    <s v="Hackett London"/>
    <s v="Textile"/>
    <x v="0"/>
    <x v="11"/>
    <s v="TrunkTld"/>
    <s v="Men"/>
    <x v="406"/>
    <s v="HMB10053"/>
    <s v="595"/>
    <s v="Morocco"/>
    <x v="0"/>
    <s v="2024"/>
    <x v="11"/>
    <s v="Navy"/>
    <s v="90% Polyester  10% Polyamide"/>
    <s v="ABAGAR"/>
  </r>
  <r>
    <s v="5063261197228"/>
    <s v="Hackett London/Men/Swimwear/HMB10072/Navy/M"/>
    <n v="1"/>
    <n v="130"/>
    <n v="130"/>
    <n v="0.17"/>
    <s v="62111100"/>
    <s v="Pick"/>
    <s v="Hackett London"/>
    <s v="Textile"/>
    <x v="0"/>
    <x v="11"/>
    <s v="TrunkTld"/>
    <s v="Men"/>
    <x v="407"/>
    <s v="HMB10072"/>
    <s v="595"/>
    <s v="Morocco"/>
    <x v="0"/>
    <s v="2024"/>
    <x v="17"/>
    <s v="Navy"/>
    <s v="100% Polyamide"/>
    <s v="ABAGAR"/>
  </r>
  <r>
    <s v="4894917004031"/>
    <s v="Hackett London/Men/Sunglasses/HML10412/Black/One Size"/>
    <n v="7"/>
    <n v="118"/>
    <n v="708"/>
    <n v="0.1"/>
    <s v="90041091"/>
    <s v="Pick"/>
    <s v="Hackett London"/>
    <s v="Accessories"/>
    <x v="0"/>
    <x v="18"/>
    <s v="SunGlasses"/>
    <s v="Men"/>
    <x v="408"/>
    <s v="HML10412"/>
    <s v="999"/>
    <s v="China"/>
    <x v="0"/>
    <s v="2023"/>
    <x v="15"/>
    <s v="Black"/>
    <s v="100% Plastic"/>
    <s v="ABAGAR"/>
  </r>
  <r>
    <s v="5051533857482"/>
    <s v="Hackett London/Men/Trousers/HM210842/Navy/38"/>
    <n v="1"/>
    <n v="125"/>
    <n v="125"/>
    <n v="0.8"/>
    <s v="62034235"/>
    <s v="Pick"/>
    <s v="Hackett London"/>
    <s v="Textile"/>
    <x v="0"/>
    <x v="1"/>
    <s v="Trousers"/>
    <s v="Men"/>
    <x v="409"/>
    <s v="HM210842"/>
    <s v="595"/>
    <s v="Romania"/>
    <x v="0"/>
    <s v="2014"/>
    <x v="3"/>
    <s v="Navy"/>
    <s v="99% Cotton  1% Elastane"/>
    <s v="ABAGAR"/>
  </r>
  <r>
    <s v="5052504754007"/>
    <s v="Hackett London/Men/Accessories/HM052273/Blue/One Size"/>
    <n v="1"/>
    <n v="80"/>
    <n v="80"/>
    <n v="0.06"/>
    <s v="62159000"/>
    <s v="Pick"/>
    <s v="Hackett London"/>
    <s v="Accessories"/>
    <x v="0"/>
    <x v="6"/>
    <s v="Ties"/>
    <s v="Men"/>
    <x v="410"/>
    <s v="HM052273"/>
    <s v="551"/>
    <s v="Italy"/>
    <x v="0"/>
    <s v="2016"/>
    <x v="15"/>
    <s v="Blue"/>
    <s v="40% Cotton  40% Linen  20% Silk"/>
    <s v="ABAGAR"/>
  </r>
  <r>
    <s v="5052504754014"/>
    <s v="Hackett London/Men/Accessories/HM052273/Navy/One Size"/>
    <n v="1"/>
    <n v="80"/>
    <n v="80"/>
    <n v="0.06"/>
    <s v="62159000"/>
    <s v="Pick"/>
    <s v="Hackett London"/>
    <s v="Accessories"/>
    <x v="0"/>
    <x v="6"/>
    <s v="Ties"/>
    <s v="Men"/>
    <x v="411"/>
    <s v="HM052273"/>
    <s v="595"/>
    <s v="Italy"/>
    <x v="0"/>
    <s v="2016"/>
    <x v="15"/>
    <s v="Navy"/>
    <s v="40% Cotton  40% Linen  20% Silk"/>
    <s v="ABAGAR"/>
  </r>
  <r>
    <s v="4894327446940"/>
    <s v="Hackett London/Men/Sunglasses/HML10340/Green/One Size"/>
    <n v="4"/>
    <n v="110"/>
    <n v="110"/>
    <n v="0.1"/>
    <s v="90041091"/>
    <s v="Pick"/>
    <s v="Hackett London"/>
    <s v="Accessories"/>
    <x v="0"/>
    <x v="18"/>
    <s v="SunGlasses"/>
    <s v="Men"/>
    <x v="412"/>
    <s v="HML10340"/>
    <s v="665"/>
    <s v="China"/>
    <x v="0"/>
    <s v="2022"/>
    <x v="15"/>
    <s v="Green"/>
    <s v="100% Plastic"/>
    <s v="ABAGAR"/>
  </r>
  <r>
    <s v="5051534644609"/>
    <s v="Hackett London/Men/Accessories/HM051946/Sky/One Size"/>
    <n v="1"/>
    <n v="110"/>
    <n v="110"/>
    <n v="0.05"/>
    <s v="62159000"/>
    <s v="Pick"/>
    <s v="Hackett London"/>
    <s v="Accessories"/>
    <x v="0"/>
    <x v="6"/>
    <s v="Ties"/>
    <s v="Men"/>
    <x v="413"/>
    <s v="HM051946"/>
    <s v="513"/>
    <s v="Italy"/>
    <x v="0"/>
    <s v="2015"/>
    <x v="15"/>
    <s v="Sky"/>
    <s v="60% Linen  40% Silk"/>
    <s v="ABAGAR"/>
  </r>
  <r>
    <s v="5052504943272"/>
    <s v="Hackett London/Men/Accessories/HM052336/Red/Navy/One Size"/>
    <n v="1"/>
    <n v="100"/>
    <n v="100"/>
    <n v="0.05"/>
    <s v="62151000"/>
    <s v="Pick"/>
    <s v="Hackett London"/>
    <s v="Accessories"/>
    <x v="0"/>
    <x v="6"/>
    <s v="Ties"/>
    <s v="Men"/>
    <x v="414"/>
    <s v="HM052336"/>
    <s v="2A2"/>
    <s v="Italy"/>
    <x v="0"/>
    <s v="2016"/>
    <x v="15"/>
    <s v="Red/Navy"/>
    <s v="100% Silk"/>
    <s v="ABAGAR"/>
  </r>
  <r>
    <s v="5052505015558"/>
    <s v="Hackett London/Men/Suits/HM422105/Grey/38"/>
    <n v="1"/>
    <n v="750"/>
    <n v="750"/>
    <n v="1.3"/>
    <s v="62031100"/>
    <s v="Pick"/>
    <s v="Hackett London"/>
    <s v="Textile"/>
    <x v="0"/>
    <x v="4"/>
    <s v="Suits"/>
    <s v="Men"/>
    <x v="415"/>
    <s v="HM422105"/>
    <s v="945"/>
    <s v="Bulgaria"/>
    <x v="0"/>
    <s v="2023"/>
    <x v="3"/>
    <s v="Grey"/>
    <s v="100% Sheep Wool"/>
    <s v="ABAGAR"/>
  </r>
  <r>
    <s v="5052505015565"/>
    <s v="Hackett London/Men/Suits/HM422105/Grey/40"/>
    <n v="1"/>
    <n v="750"/>
    <n v="750"/>
    <n v="1.3"/>
    <s v="62031100"/>
    <s v="Pick"/>
    <s v="Hackett London"/>
    <s v="Textile"/>
    <x v="0"/>
    <x v="4"/>
    <s v="Suits"/>
    <s v="Men"/>
    <x v="415"/>
    <s v="HM422105"/>
    <s v="945"/>
    <s v="Bulgaria"/>
    <x v="0"/>
    <s v="2023"/>
    <x v="2"/>
    <s v="Grey"/>
    <s v="100% Sheep Wool"/>
    <s v="ABAGAR"/>
  </r>
  <r>
    <s v="5052504943302"/>
    <s v="Hackett London/Men/Accessories/HM052336/Green/Navy/One Size"/>
    <n v="1"/>
    <n v="100"/>
    <n v="100"/>
    <n v="0.05"/>
    <s v="62151000"/>
    <s v="Pick"/>
    <s v="Hackett London"/>
    <s v="Accessories"/>
    <x v="0"/>
    <x v="6"/>
    <s v="Ties"/>
    <s v="Men"/>
    <x v="416"/>
    <s v="HM052336"/>
    <s v="6A6"/>
    <s v="Italy"/>
    <x v="0"/>
    <s v="2016"/>
    <x v="15"/>
    <s v="Green/Navy"/>
    <s v="100% Silk"/>
    <s v="ABAGAR"/>
  </r>
  <r>
    <s v="5052505015541"/>
    <s v="Hackett London/Men/Suits/HM422105/Grey/36"/>
    <n v="3"/>
    <n v="750"/>
    <n v="2250"/>
    <n v="1.3"/>
    <s v="62031100"/>
    <s v="Pick"/>
    <s v="Hackett London"/>
    <s v="Textile"/>
    <x v="0"/>
    <x v="4"/>
    <s v="Suits"/>
    <s v="Men"/>
    <x v="415"/>
    <s v="HM422105"/>
    <s v="945"/>
    <s v="Bulgaria"/>
    <x v="0"/>
    <s v="2023"/>
    <x v="6"/>
    <s v="Grey"/>
    <s v="100% Sheep Wool"/>
    <s v="ABAGAR"/>
  </r>
  <r>
    <s v="5052505897604"/>
    <s v="Hackett London/Men/Trousers/HM211469/Navy/32"/>
    <n v="1"/>
    <n v="225"/>
    <n v="225"/>
    <n v="0.6"/>
    <s v="62034110"/>
    <s v="Pick"/>
    <s v="Hackett London"/>
    <s v="Textile"/>
    <x v="0"/>
    <x v="1"/>
    <s v="Trousers"/>
    <s v="Men"/>
    <x v="417"/>
    <s v="HM211469"/>
    <s v="595"/>
    <s v="Romania"/>
    <x v="0"/>
    <s v="2023"/>
    <x v="13"/>
    <s v="Navy"/>
    <s v="100% Wool"/>
    <s v="ABAGAR"/>
  </r>
  <r>
    <s v="5052506521348"/>
    <s v="Hackett London/Men/Accessories/HM052880/Brown/One Size"/>
    <n v="3"/>
    <n v="90"/>
    <n v="270"/>
    <n v="0.05"/>
    <s v="62159000"/>
    <s v="Pick"/>
    <s v="Hackett London"/>
    <s v="Accessories"/>
    <x v="0"/>
    <x v="6"/>
    <s v="Ties"/>
    <s v="Men"/>
    <x v="418"/>
    <s v="HM052880"/>
    <s v="878"/>
    <s v="Italy"/>
    <x v="0"/>
    <s v="2018"/>
    <x v="15"/>
    <s v="Brown"/>
    <s v="65% Linen  35% Silk"/>
    <s v="ABAGAR"/>
  </r>
  <r>
    <s v="5052506522321"/>
    <s v="Hackett London/Men/Accessories/HM052899/Indigo/One Size"/>
    <n v="1"/>
    <n v="70"/>
    <n v="70"/>
    <n v="0.06"/>
    <s v="62159000"/>
    <s v="Pick"/>
    <s v="Hackett London"/>
    <s v="Accessories"/>
    <x v="0"/>
    <x v="6"/>
    <s v="Ties"/>
    <s v="Men"/>
    <x v="419"/>
    <s v="HM052899"/>
    <s v="561"/>
    <s v="Italy"/>
    <x v="0"/>
    <s v="2018"/>
    <x v="15"/>
    <s v="Indigo"/>
    <s v="100% Cotton"/>
    <s v="ABAGAR"/>
  </r>
  <r>
    <s v="5052506651236"/>
    <s v="Hackett London/Men/Blazers/HM470074/Charcoal/42"/>
    <n v="3"/>
    <n v="499"/>
    <n v="499"/>
    <n v="0.7"/>
    <s v="62033100"/>
    <s v="Pick"/>
    <s v="Hackett London"/>
    <s v="Textile"/>
    <x v="0"/>
    <x v="2"/>
    <s v="Jackets"/>
    <s v="Men"/>
    <x v="3"/>
    <s v="HM470074"/>
    <s v="987"/>
    <s v="Romania"/>
    <x v="0"/>
    <s v="2023"/>
    <x v="14"/>
    <s v="Charcoal"/>
    <s v="100% Sheep Wool"/>
    <s v="ABAGAR"/>
  </r>
  <r>
    <s v="5052507082718"/>
    <s v="Hackett London/Men/Trousers/HM211791/Oatmeal/36"/>
    <n v="1"/>
    <n v="130"/>
    <n v="130"/>
    <n v="0.8"/>
    <s v="62034235"/>
    <s v="Pick"/>
    <s v="Hackett London"/>
    <s v="Textile"/>
    <x v="0"/>
    <x v="1"/>
    <s v="Trousers"/>
    <s v="Men"/>
    <x v="420"/>
    <s v="HM211791"/>
    <s v="8HW"/>
    <s v="Bulgaria"/>
    <x v="0"/>
    <s v="2020"/>
    <x v="6"/>
    <s v="Oatmeal"/>
    <s v="99% Cotton  1% Elastane"/>
    <s v="ABAGAR"/>
  </r>
  <r>
    <s v="5052507273499"/>
    <s v="Hackett London/Men/Trousers/HM211838/Crimson/30"/>
    <n v="1"/>
    <n v="130"/>
    <n v="130"/>
    <n v="0.8"/>
    <s v="62034235"/>
    <s v="Pick"/>
    <s v="Hackett London"/>
    <s v="Textile"/>
    <x v="0"/>
    <x v="1"/>
    <s v="Trousers"/>
    <s v="Men"/>
    <x v="421"/>
    <s v="HM211838"/>
    <s v="289"/>
    <s v="Bulgaria"/>
    <x v="0"/>
    <s v="2019"/>
    <x v="9"/>
    <s v="Crimson"/>
    <s v="99% Cotton  1% Elastane"/>
    <s v="ABAGAR"/>
  </r>
  <r>
    <s v="5052507324917"/>
    <s v="Hackett London/Men/Trousers/HM211863/-/36"/>
    <n v="2"/>
    <n v="99"/>
    <n v="198"/>
    <n v="0.8"/>
    <s v="62034235"/>
    <s v="Pick"/>
    <s v="Hackett London"/>
    <s v="Textile"/>
    <x v="0"/>
    <x v="1"/>
    <s v="Trousers"/>
    <s v="Men"/>
    <x v="422"/>
    <s v="HM211863"/>
    <s v="6FF"/>
    <s v="India"/>
    <x v="0"/>
    <s v="2019"/>
    <x v="6"/>
    <s v="-"/>
    <s v="98% Cotton  2% Spandex"/>
    <s v="ABAGAR"/>
  </r>
  <r>
    <s v="5052507350282"/>
    <s v="Hackett London/Men/Blazers/HM470178/Brightnavy/38"/>
    <n v="1"/>
    <n v="425"/>
    <n v="425"/>
    <n v="1.3"/>
    <s v="62033100"/>
    <s v="Pick"/>
    <s v="Hackett London"/>
    <s v="Textile"/>
    <x v="0"/>
    <x v="2"/>
    <s v="Jackets"/>
    <s v="Men"/>
    <x v="423"/>
    <s v="HM470178"/>
    <s v="5CR"/>
    <s v="Ukraine"/>
    <x v="0"/>
    <s v="2023"/>
    <x v="3"/>
    <s v="Brightnavy"/>
    <s v="100% Wool"/>
    <s v="ABAGAR"/>
  </r>
  <r>
    <s v="5052507350305"/>
    <s v="Hackett London/Men/Blazers/HM470178/Brightnavy/40"/>
    <n v="1"/>
    <n v="425"/>
    <n v="425"/>
    <n v="1.3"/>
    <s v="62033100"/>
    <s v="Pick"/>
    <s v="Hackett London"/>
    <s v="Textile"/>
    <x v="0"/>
    <x v="2"/>
    <s v="Jackets"/>
    <s v="Men"/>
    <x v="423"/>
    <s v="HM470178"/>
    <s v="5CR"/>
    <s v="Ukraine"/>
    <x v="0"/>
    <s v="2023"/>
    <x v="2"/>
    <s v="Brightnavy"/>
    <s v="100% Wool"/>
    <s v="ABAGAR"/>
  </r>
  <r>
    <s v="5052507350527"/>
    <s v="Hackett London/Men/Blazers/HM470178/Middle Grey/44"/>
    <n v="1"/>
    <n v="425"/>
    <n v="425"/>
    <n v="1.3"/>
    <s v="62033100"/>
    <s v="Pick"/>
    <s v="Hackett London"/>
    <s v="Textile"/>
    <x v="0"/>
    <x v="2"/>
    <s v="Jackets"/>
    <s v="Men"/>
    <x v="10"/>
    <s v="HM470178"/>
    <s v="925"/>
    <s v="Ukraine"/>
    <x v="0"/>
    <s v="2023"/>
    <x v="5"/>
    <s v="Middle Grey"/>
    <s v="100% Wool"/>
    <s v="ABAGAR"/>
  </r>
  <r>
    <s v="5052507451675"/>
    <s v="Hackett London/Men/Waistcoats/HM470201/Beige/40"/>
    <n v="1"/>
    <n v="265"/>
    <n v="265"/>
    <n v="0.8"/>
    <s v="62113900"/>
    <s v="Pick"/>
    <s v="Hackett London"/>
    <s v="Textile"/>
    <x v="0"/>
    <x v="3"/>
    <s v="Waistcoats"/>
    <s v="Men"/>
    <x v="424"/>
    <s v="HM470201"/>
    <s v="844"/>
    <s v="Romania"/>
    <x v="0"/>
    <s v="2019"/>
    <x v="2"/>
    <s v="Beige"/>
    <s v="75% Wool  13% Silk  12% Linen"/>
    <s v="ABAGAR"/>
  </r>
  <r>
    <s v="5052507476937"/>
    <s v="Hackett London/Men/Sweatshirts/HM580661/Navy/XXL"/>
    <n v="1"/>
    <n v="99"/>
    <n v="99"/>
    <n v="0.72"/>
    <s v="61102010"/>
    <s v="Pick"/>
    <s v="Hackett London"/>
    <s v="Textile"/>
    <x v="0"/>
    <x v="12"/>
    <s v="Zip"/>
    <s v="Men"/>
    <x v="425"/>
    <s v="HM580661"/>
    <s v="595"/>
    <s v="Turkey"/>
    <x v="0"/>
    <s v="2019"/>
    <x v="11"/>
    <s v="Navy"/>
    <s v="100% Cotton"/>
    <s v="ABAGAR"/>
  </r>
  <r>
    <s v="5052507889744"/>
    <s v="Hackett London/Men/Suits/HM422815/Navy/40"/>
    <n v="1"/>
    <n v="675"/>
    <n v="675"/>
    <n v="1.3"/>
    <s v="62031100"/>
    <s v="Pick"/>
    <s v="Hackett London"/>
    <s v="Textile"/>
    <x v="0"/>
    <x v="4"/>
    <s v="Suits"/>
    <s v="Men"/>
    <x v="426"/>
    <s v="HM422815"/>
    <s v="595"/>
    <s v="Tunisia"/>
    <x v="0"/>
    <s v="2018"/>
    <x v="2"/>
    <s v="Navy"/>
    <s v="100% Wool"/>
    <s v="ABAGAR"/>
  </r>
  <r>
    <s v="5059098032436"/>
    <s v="Hackett London/Men/Suits/HM422832/Black/40"/>
    <n v="1"/>
    <n v="800"/>
    <n v="800"/>
    <n v="1.3"/>
    <s v="62031100"/>
    <s v="Pick"/>
    <s v="Hackett London"/>
    <s v="Textile"/>
    <x v="0"/>
    <x v="4"/>
    <s v="Suits"/>
    <s v="Men"/>
    <x v="427"/>
    <s v="HM422832"/>
    <s v="999"/>
    <s v="Romania"/>
    <x v="0"/>
    <s v="2023"/>
    <x v="2"/>
    <s v="Black"/>
    <s v="100% Wool"/>
    <s v="ABAGAR"/>
  </r>
  <r>
    <s v="5059098033198"/>
    <s v="Hackett London/Men/Blazers/HM470311/Black/48"/>
    <n v="1"/>
    <n v="550"/>
    <n v="550"/>
    <n v="1.3"/>
    <s v="62033100"/>
    <s v="Pick"/>
    <s v="Hackett London"/>
    <s v="Textile"/>
    <x v="0"/>
    <x v="2"/>
    <s v="Jackets"/>
    <s v="Men"/>
    <x v="428"/>
    <s v="HM470311"/>
    <s v="999"/>
    <s v="Romania"/>
    <x v="0"/>
    <s v="2023"/>
    <x v="25"/>
    <s v="Black"/>
    <s v="100% Wool"/>
    <s v="ABAGAR"/>
  </r>
  <r>
    <s v="5059098033334"/>
    <s v="Hackett London/Men/Blazers/HM470311/Charcoal/40"/>
    <n v="1"/>
    <n v="550"/>
    <n v="550"/>
    <n v="1.3"/>
    <s v="62033100"/>
    <s v="Pick"/>
    <s v="Hackett London"/>
    <s v="Textile"/>
    <x v="0"/>
    <x v="2"/>
    <s v="Jackets"/>
    <s v="Men"/>
    <x v="429"/>
    <s v="HM470311"/>
    <s v="987"/>
    <s v="Romania"/>
    <x v="0"/>
    <s v="2023"/>
    <x v="2"/>
    <s v="Charcoal"/>
    <s v="100% Wool"/>
    <s v="ABAGAR"/>
  </r>
  <r>
    <s v="5059098033471"/>
    <s v="Hackett London/Men/Blazers/HM470311/Black/50"/>
    <n v="1"/>
    <n v="550"/>
    <n v="550"/>
    <n v="1.3"/>
    <s v="62033100"/>
    <s v="Pick"/>
    <s v="Hackett London"/>
    <s v="Textile"/>
    <x v="0"/>
    <x v="2"/>
    <s v="Jackets"/>
    <s v="Men"/>
    <x v="428"/>
    <s v="HM470311"/>
    <s v="999"/>
    <s v="Romania"/>
    <x v="0"/>
    <s v="2023"/>
    <x v="8"/>
    <s v="Black"/>
    <s v="100% Wool"/>
    <s v="ABAGAR"/>
  </r>
  <r>
    <s v="5059098033754"/>
    <s v="Hackett London/Men/Trousers/HM470312/Navy/28"/>
    <n v="1"/>
    <n v="250"/>
    <n v="250"/>
    <n v="0.5"/>
    <s v="62034110"/>
    <s v="Pick"/>
    <s v="Hackett London"/>
    <s v="Textile"/>
    <x v="0"/>
    <x v="1"/>
    <s v="Trousers"/>
    <s v="Men"/>
    <x v="430"/>
    <s v="HM470312"/>
    <s v="595"/>
    <s v="Romania"/>
    <x v="0"/>
    <s v="2023"/>
    <x v="1"/>
    <s v="Navy"/>
    <s v="100% Wool"/>
    <s v="ABAGAR"/>
  </r>
  <r>
    <s v="5059098033969"/>
    <s v="Hackett London/Men/Trousers/HM470312/Black/30"/>
    <n v="1"/>
    <n v="250"/>
    <n v="250"/>
    <n v="0.5"/>
    <s v="62034110"/>
    <s v="Pick"/>
    <s v="Hackett London"/>
    <s v="Textile"/>
    <x v="0"/>
    <x v="1"/>
    <s v="Trousers"/>
    <s v="Men"/>
    <x v="431"/>
    <s v="HM470312"/>
    <s v="999"/>
    <s v="Romania"/>
    <x v="0"/>
    <s v="2023"/>
    <x v="9"/>
    <s v="Black"/>
    <s v="100% Wool"/>
    <s v="ABAGAR"/>
  </r>
  <r>
    <s v="5059098034010"/>
    <s v="Hackett London/Men/Trousers/HM470312/Black/36"/>
    <n v="1"/>
    <n v="250"/>
    <n v="250"/>
    <n v="0.5"/>
    <s v="62034110"/>
    <s v="Pick"/>
    <s v="Hackett London"/>
    <s v="Textile"/>
    <x v="0"/>
    <x v="1"/>
    <s v="Trousers"/>
    <s v="Men"/>
    <x v="431"/>
    <s v="HM470312"/>
    <s v="999"/>
    <s v="Romania"/>
    <x v="0"/>
    <s v="2023"/>
    <x v="6"/>
    <s v="Black"/>
    <s v="100% Wool"/>
    <s v="ABAGAR"/>
  </r>
  <r>
    <s v="5059098034546"/>
    <s v="Hackett London/Men/Waistcoats/HM470313/Black/42"/>
    <n v="2"/>
    <n v="275"/>
    <n v="550"/>
    <n v="0.5"/>
    <s v="62113900"/>
    <s v="Pick"/>
    <s v="Hackett London"/>
    <s v="Textile"/>
    <x v="0"/>
    <x v="3"/>
    <s v="Waistcoats"/>
    <s v="Men"/>
    <x v="432"/>
    <s v="HM470313"/>
    <s v="999"/>
    <s v="Romania"/>
    <x v="0"/>
    <s v="2023"/>
    <x v="14"/>
    <s v="Black"/>
    <s v="100% Wool"/>
    <s v="ABAGAR"/>
  </r>
  <r>
    <s v="5059098034560"/>
    <s v="Hackett London/Men/Waistcoats/HM470313/Black/46"/>
    <n v="1"/>
    <n v="275"/>
    <n v="275"/>
    <n v="0.5"/>
    <s v="62113900"/>
    <s v="Pick"/>
    <s v="Hackett London"/>
    <s v="Textile"/>
    <x v="0"/>
    <x v="3"/>
    <s v="Waistcoats"/>
    <s v="Men"/>
    <x v="432"/>
    <s v="HM470313"/>
    <s v="999"/>
    <s v="Romania"/>
    <x v="0"/>
    <s v="2023"/>
    <x v="7"/>
    <s v="Black"/>
    <s v="100% Wool"/>
    <s v="ABAGAR"/>
  </r>
  <r>
    <s v="5059098193236"/>
    <s v="Hackett London/Men/Trousers/HM212086/Denim/34"/>
    <n v="1"/>
    <n v="140"/>
    <n v="140"/>
    <n v="0.8"/>
    <s v="62034235"/>
    <s v="Pick"/>
    <s v="Hackett London"/>
    <s v="Textile"/>
    <x v="0"/>
    <x v="1"/>
    <s v="Trousers"/>
    <s v="Men"/>
    <x v="433"/>
    <s v="HM212086"/>
    <s v="000"/>
    <s v="Turkey"/>
    <x v="0"/>
    <s v="2023"/>
    <x v="10"/>
    <s v="Denim"/>
    <s v="98% Cotton  2% Elastane"/>
    <s v="ABAGAR"/>
  </r>
  <r>
    <s v="5059098343921"/>
    <s v="Hackett London/Men/T-shirts/HM500403/-/M"/>
    <n v="1"/>
    <n v="49"/>
    <n v="49"/>
    <n v="0.25"/>
    <s v="61091000"/>
    <s v="Pick"/>
    <s v="Hackett London"/>
    <s v="Textile"/>
    <x v="0"/>
    <x v="9"/>
    <s v="SSTee"/>
    <s v="Men"/>
    <x v="434"/>
    <s v="HM500403"/>
    <s v="5GD"/>
    <s v="Portugal"/>
    <x v="0"/>
    <s v="2021"/>
    <x v="17"/>
    <s v="-"/>
    <s v="100% Cotton"/>
    <s v="ABAGAR"/>
  </r>
  <r>
    <s v="5059098369952"/>
    <s v="Hackett London/Men/Waistcoats/HM470362/Dk Brown/42"/>
    <n v="1"/>
    <n v="265"/>
    <n v="265"/>
    <n v="0.5"/>
    <s v="62113900"/>
    <s v="Pick"/>
    <s v="Hackett London"/>
    <s v="Textile"/>
    <x v="0"/>
    <x v="3"/>
    <s v="Waistcoats"/>
    <s v="Men"/>
    <x v="435"/>
    <s v="HM470362"/>
    <s v="898"/>
    <s v="Tunisia"/>
    <x v="0"/>
    <s v="2021"/>
    <x v="14"/>
    <s v="Dk Brown"/>
    <s v="100% Wool"/>
    <s v="ABAGAR"/>
  </r>
  <r>
    <s v="5059098499222"/>
    <s v="Hackett London/Men/T-shirts/HM500334/Blue/M"/>
    <n v="1"/>
    <n v="50"/>
    <n v="50"/>
    <n v="0.25"/>
    <s v="61091000"/>
    <s v="Pick"/>
    <s v="Hackett London"/>
    <s v="Textile"/>
    <x v="0"/>
    <x v="9"/>
    <s v="SSTee"/>
    <s v="Men"/>
    <x v="436"/>
    <s v="HM500334"/>
    <s v="551"/>
    <s v="Portugal"/>
    <x v="0"/>
    <s v="2021"/>
    <x v="17"/>
    <s v="Blue"/>
    <s v="100% Cotton"/>
    <s v="ABAGAR"/>
  </r>
  <r>
    <s v="5059098501819"/>
    <s v="Hackett London/Men/Suits/HM422918/-/38"/>
    <n v="2"/>
    <n v="675"/>
    <n v="675"/>
    <n v="1.3"/>
    <s v="62031100"/>
    <s v="Pick"/>
    <s v="Hackett London"/>
    <s v="Textile"/>
    <x v="0"/>
    <x v="4"/>
    <s v="Suits"/>
    <s v="Men"/>
    <x v="437"/>
    <s v="HM422918"/>
    <s v="5MU"/>
    <s v="Tunisia"/>
    <x v="0"/>
    <s v="2019"/>
    <x v="3"/>
    <s v="-"/>
    <s v="100% Wool"/>
    <s v="ABAGAR"/>
  </r>
  <r>
    <s v="5059098502649"/>
    <s v="Hackett London/Men/Suits/HM422915/Blk/White/42"/>
    <n v="1"/>
    <n v="675"/>
    <n v="675"/>
    <n v="1.3"/>
    <s v="62031100"/>
    <s v="Pick"/>
    <s v="Hackett London"/>
    <s v="Textile"/>
    <x v="0"/>
    <x v="4"/>
    <s v="Suits"/>
    <s v="Men"/>
    <x v="438"/>
    <s v="HM422915"/>
    <s v="9ED"/>
    <s v="Tunisia"/>
    <x v="0"/>
    <s v="2019"/>
    <x v="14"/>
    <s v="Blk/White"/>
    <s v="100% Wool"/>
    <s v="ABAGAR"/>
  </r>
  <r>
    <s v="5059098583280"/>
    <s v="Hackett London/Men/Trousers/HM212187/Oatmeal/36"/>
    <n v="1"/>
    <n v="140"/>
    <n v="140"/>
    <n v="0.8"/>
    <s v="62034235"/>
    <s v="Pick"/>
    <s v="Hackett London"/>
    <s v="Textile"/>
    <x v="0"/>
    <x v="1"/>
    <s v="Trousers"/>
    <s v="Men"/>
    <x v="28"/>
    <s v="HM212187"/>
    <s v="8HW"/>
    <s v="Tunisia"/>
    <x v="0"/>
    <s v="2023"/>
    <x v="6"/>
    <s v="Oatmeal"/>
    <s v="99% Cotton  1% Elastane"/>
    <s v="ABAGAR"/>
  </r>
  <r>
    <s v="5059098583563"/>
    <s v="Hackett London/Men/Trousers/HM212187/Oatmeal/36"/>
    <n v="6"/>
    <n v="140"/>
    <n v="140"/>
    <n v="0.8"/>
    <s v="62034235"/>
    <s v="Pick"/>
    <s v="Hackett London"/>
    <s v="Textile"/>
    <x v="0"/>
    <x v="1"/>
    <s v="Trousers"/>
    <s v="Men"/>
    <x v="28"/>
    <s v="HM212187"/>
    <s v="8HW"/>
    <s v="Tunisia"/>
    <x v="0"/>
    <s v="2023"/>
    <x v="6"/>
    <s v="Oatmeal"/>
    <s v="99% Cotton  1% Elastane"/>
    <s v="ABAGAR"/>
  </r>
  <r>
    <s v="5059098584485"/>
    <s v="Hackett London/Men/Trousers/HM212185/Navy/30"/>
    <n v="1"/>
    <n v="140"/>
    <n v="140"/>
    <n v="0.8"/>
    <s v="62034235"/>
    <s v="Pick"/>
    <s v="Hackett London"/>
    <s v="Textile"/>
    <x v="0"/>
    <x v="1"/>
    <s v="Trousers"/>
    <s v="Men"/>
    <x v="439"/>
    <s v="HM212185"/>
    <s v="595"/>
    <s v="Turkey"/>
    <x v="0"/>
    <s v="2023"/>
    <x v="9"/>
    <s v="Navy"/>
    <s v="99% Cotton  1% Elastane"/>
    <s v="ABAGAR"/>
  </r>
  <r>
    <s v="5059098584522"/>
    <s v="Hackett London/Men/Trousers/HM212185/Navy/34"/>
    <n v="1"/>
    <n v="140"/>
    <n v="140"/>
    <n v="0.8"/>
    <s v="62034235"/>
    <s v="Pick"/>
    <s v="Hackett London"/>
    <s v="Textile"/>
    <x v="0"/>
    <x v="1"/>
    <s v="Trousers"/>
    <s v="Men"/>
    <x v="439"/>
    <s v="HM212185"/>
    <s v="595"/>
    <s v="Turkey"/>
    <x v="0"/>
    <s v="2023"/>
    <x v="10"/>
    <s v="Navy"/>
    <s v="99% Cotton  1% Elastane"/>
    <s v="ABAGAR"/>
  </r>
  <r>
    <s v="5059098584621"/>
    <s v="Hackett London/Men/Trousers/HM212185/Oatmeal/30"/>
    <n v="1"/>
    <n v="140"/>
    <n v="140"/>
    <n v="0.8"/>
    <s v="62034235"/>
    <s v="Pick"/>
    <s v="Hackett London"/>
    <s v="Textile"/>
    <x v="0"/>
    <x v="1"/>
    <s v="Trousers"/>
    <s v="Men"/>
    <x v="440"/>
    <s v="HM212185"/>
    <s v="8HW"/>
    <s v="Turkey"/>
    <x v="0"/>
    <s v="2023"/>
    <x v="9"/>
    <s v="Oatmeal"/>
    <s v="99% Cotton  1% Elastane"/>
    <s v="ABAGAR"/>
  </r>
  <r>
    <s v="5059098585444"/>
    <s v="Hackett London/Men/Trousers/HM212186/Oatmeal/28"/>
    <n v="1"/>
    <n v="140"/>
    <n v="140"/>
    <n v="0.8"/>
    <s v="62034235"/>
    <s v="Pick"/>
    <s v="Hackett London"/>
    <s v="Textile"/>
    <x v="0"/>
    <x v="1"/>
    <s v="Trousers"/>
    <s v="Men"/>
    <x v="441"/>
    <s v="HM212186"/>
    <s v="8HW"/>
    <s v="Portugal"/>
    <x v="0"/>
    <s v="2023"/>
    <x v="1"/>
    <s v="Oatmeal"/>
    <s v="99% Cotton  1% Elastane"/>
    <s v="ABAGAR"/>
  </r>
  <r>
    <s v="5052506521355"/>
    <s v="Hackett London/Men/Accessories/HM052880/Grey/One Size"/>
    <n v="2"/>
    <n v="90"/>
    <n v="180"/>
    <n v="0.05"/>
    <s v="62159000"/>
    <s v="Pick"/>
    <s v="Hackett London"/>
    <s v="Accessories"/>
    <x v="0"/>
    <x v="6"/>
    <s v="Ties"/>
    <s v="Men"/>
    <x v="442"/>
    <s v="HM052880"/>
    <s v="945"/>
    <s v="Italy"/>
    <x v="0"/>
    <s v="2018"/>
    <x v="15"/>
    <s v="Grey"/>
    <s v="65% Linen  35% Silk"/>
    <s v="ABAGAR"/>
  </r>
  <r>
    <s v="5052506695407"/>
    <s v="Hackett London/Men/Trousers/HM470075/Brightnavy/34"/>
    <n v="4"/>
    <n v="235"/>
    <n v="940"/>
    <n v="0.5"/>
    <s v="62034110"/>
    <s v="Pick"/>
    <s v="Hackett London"/>
    <s v="Textile"/>
    <x v="0"/>
    <x v="1"/>
    <s v="Trousers"/>
    <s v="Men"/>
    <x v="443"/>
    <s v="HM470075"/>
    <s v="5CR"/>
    <s v="Romania"/>
    <x v="0"/>
    <s v="2023"/>
    <x v="10"/>
    <s v="Brightnavy"/>
    <s v="100% Sheep Wool"/>
    <s v="ABAGAR"/>
  </r>
  <r>
    <s v="5052506695414"/>
    <s v="Hackett London/Men/Trousers/HM470075/Brightnavy/36"/>
    <n v="1"/>
    <n v="235"/>
    <n v="235"/>
    <n v="0.5"/>
    <s v="62034110"/>
    <s v="Pick"/>
    <s v="Hackett London"/>
    <s v="Textile"/>
    <x v="0"/>
    <x v="1"/>
    <s v="Trousers"/>
    <s v="Men"/>
    <x v="443"/>
    <s v="HM470075"/>
    <s v="5CR"/>
    <s v="Romania"/>
    <x v="0"/>
    <s v="2023"/>
    <x v="6"/>
    <s v="Brightnavy"/>
    <s v="100% Sheep Wool"/>
    <s v="ABAGAR"/>
  </r>
  <r>
    <s v="5052506695667"/>
    <s v="Hackett London/Men/Blazers/HM470072/Charcoal/38"/>
    <n v="1"/>
    <n v="480"/>
    <n v="480"/>
    <n v="0.7"/>
    <s v="62033100"/>
    <s v="Pick"/>
    <s v="Hackett London"/>
    <s v="Textile"/>
    <x v="0"/>
    <x v="2"/>
    <s v="Jackets"/>
    <s v="Men"/>
    <x v="444"/>
    <s v="HM470072"/>
    <s v="987"/>
    <s v="Tunisia"/>
    <x v="0"/>
    <s v="2017"/>
    <x v="3"/>
    <s v="Charcoal"/>
    <s v="100% Wool"/>
    <s v="ABAGAR"/>
  </r>
  <r>
    <s v="5052506695681"/>
    <s v="Hackett London/Men/Blazers/HM470072/Charcoal/42"/>
    <n v="1"/>
    <n v="480"/>
    <n v="480"/>
    <n v="0.7"/>
    <s v="62033100"/>
    <s v="Pick"/>
    <s v="Hackett London"/>
    <s v="Textile"/>
    <x v="0"/>
    <x v="2"/>
    <s v="Jackets"/>
    <s v="Men"/>
    <x v="444"/>
    <s v="HM470072"/>
    <s v="987"/>
    <s v="Tunisia"/>
    <x v="0"/>
    <s v="2017"/>
    <x v="14"/>
    <s v="Charcoal"/>
    <s v="100% Wool"/>
    <s v="ABAGAR"/>
  </r>
  <r>
    <s v="5052507104526"/>
    <s v="Hackett London/Men/Trousers/HM211792/Oatmeal/40"/>
    <n v="1"/>
    <n v="130"/>
    <n v="130"/>
    <n v="0.8"/>
    <s v="62034235"/>
    <s v="Pick"/>
    <s v="Hackett London"/>
    <s v="Textile"/>
    <x v="0"/>
    <x v="1"/>
    <s v="Trousers"/>
    <s v="Men"/>
    <x v="445"/>
    <s v="HM211792"/>
    <s v="8HW"/>
    <s v="Bulgaria"/>
    <x v="0"/>
    <s v="2020"/>
    <x v="2"/>
    <s v="Oatmeal"/>
    <s v="99% Cotton  1% Elastane"/>
    <s v="ABAGAR"/>
  </r>
  <r>
    <s v="5052507224903"/>
    <s v="Hackett London/Men/Trousers/HM211790/Dusty Seahorse/38"/>
    <n v="1"/>
    <n v="130"/>
    <n v="130"/>
    <n v="0.8"/>
    <s v="62034235"/>
    <s v="Pick"/>
    <s v="Hackett London"/>
    <s v="Textile"/>
    <x v="0"/>
    <x v="1"/>
    <s v="Trousers"/>
    <s v="Men"/>
    <x v="446"/>
    <s v="HM211790"/>
    <s v="5CP"/>
    <s v="Bulgaria"/>
    <x v="0"/>
    <s v="2019"/>
    <x v="3"/>
    <s v="Dusty Seahorse"/>
    <s v="99% Cotton  1% Elastane"/>
    <s v="ABAGAR"/>
  </r>
  <r>
    <s v="5052507347893"/>
    <s v="Hackett London/Men/Trousers/HM470179/Brightnavy/36"/>
    <n v="1"/>
    <n v="170"/>
    <n v="170"/>
    <n v="0.8"/>
    <s v="62034110"/>
    <s v="Pick"/>
    <s v="Hackett London"/>
    <s v="Textile"/>
    <x v="0"/>
    <x v="1"/>
    <s v="Trousers"/>
    <s v="Men"/>
    <x v="345"/>
    <s v="HM470179"/>
    <s v="5CR"/>
    <s v="Ukraine"/>
    <x v="0"/>
    <s v="2023"/>
    <x v="6"/>
    <s v="Brightnavy"/>
    <s v="100% Wool"/>
    <s v="ABAGAR"/>
  </r>
  <r>
    <s v="5052507347916"/>
    <s v="Hackett London/Men/Trousers/HM470179/Brightnavy/40"/>
    <n v="1"/>
    <n v="170"/>
    <n v="170"/>
    <n v="0.8"/>
    <s v="62034110"/>
    <s v="Pick"/>
    <s v="Hackett London"/>
    <s v="Textile"/>
    <x v="0"/>
    <x v="1"/>
    <s v="Trousers"/>
    <s v="Men"/>
    <x v="345"/>
    <s v="HM470179"/>
    <s v="5CR"/>
    <s v="Ukraine"/>
    <x v="0"/>
    <s v="2023"/>
    <x v="2"/>
    <s v="Brightnavy"/>
    <s v="100% Wool"/>
    <s v="ABAGAR"/>
  </r>
  <r>
    <s v="5052507348166"/>
    <s v="Hackett London/Men/Trousers/HM470179/Middle Grey/40"/>
    <n v="1"/>
    <n v="170"/>
    <n v="170"/>
    <n v="0.8"/>
    <s v="62034110"/>
    <s v="Pick"/>
    <s v="Hackett London"/>
    <s v="Textile"/>
    <x v="0"/>
    <x v="1"/>
    <s v="Trousers"/>
    <s v="Men"/>
    <x v="447"/>
    <s v="HM470179"/>
    <s v="925"/>
    <s v="Romania"/>
    <x v="0"/>
    <s v="2023"/>
    <x v="2"/>
    <s v="Middle Grey"/>
    <s v="100% Wool"/>
    <s v="ABAGAR"/>
  </r>
  <r>
    <s v="5052507350329"/>
    <s v="Hackett London/Men/Blazers/HM470178/Brightnavy/42"/>
    <n v="1"/>
    <n v="425"/>
    <n v="425"/>
    <n v="1.3"/>
    <s v="62033100"/>
    <s v="Pick"/>
    <s v="Hackett London"/>
    <s v="Textile"/>
    <x v="0"/>
    <x v="2"/>
    <s v="Jackets"/>
    <s v="Men"/>
    <x v="423"/>
    <s v="HM470178"/>
    <s v="5CR"/>
    <s v="Ukraine"/>
    <x v="0"/>
    <s v="2023"/>
    <x v="14"/>
    <s v="Brightnavy"/>
    <s v="100% Wool"/>
    <s v="ABAGAR"/>
  </r>
  <r>
    <s v="5059098585468"/>
    <s v="Hackett London/Men/Trousers/HM212186/Oatmeal/30"/>
    <n v="1"/>
    <n v="140"/>
    <n v="140"/>
    <n v="0.8"/>
    <s v="62034235"/>
    <s v="Pick"/>
    <s v="Hackett London"/>
    <s v="Textile"/>
    <x v="0"/>
    <x v="1"/>
    <s v="Trousers"/>
    <s v="Men"/>
    <x v="441"/>
    <s v="HM212186"/>
    <s v="8HW"/>
    <s v="Portugal"/>
    <x v="0"/>
    <s v="2023"/>
    <x v="9"/>
    <s v="Oatmeal"/>
    <s v="99% Cotton  1% Elastane"/>
    <s v="ABAGAR"/>
  </r>
  <r>
    <s v="5059098585529"/>
    <s v="Hackett London/Men/Trousers/HM212186/Oatmeal/36"/>
    <n v="10"/>
    <n v="140"/>
    <n v="140"/>
    <n v="0.8"/>
    <s v="62034235"/>
    <s v="Pick"/>
    <s v="Hackett London"/>
    <s v="Textile"/>
    <x v="0"/>
    <x v="1"/>
    <s v="Trousers"/>
    <s v="Men"/>
    <x v="441"/>
    <s v="HM212186"/>
    <s v="8HW"/>
    <s v="Portugal"/>
    <x v="0"/>
    <s v="2023"/>
    <x v="6"/>
    <s v="Oatmeal"/>
    <s v="99% Cotton  1% Elastane"/>
    <s v="ABAGAR"/>
  </r>
  <r>
    <s v="5059098585628"/>
    <s v="Hackett London/Men/Trousers/HM212186/Navy/32"/>
    <n v="1"/>
    <n v="140"/>
    <n v="140"/>
    <n v="0.8"/>
    <s v="62034235"/>
    <s v="Pick"/>
    <s v="Hackett London"/>
    <s v="Textile"/>
    <x v="0"/>
    <x v="1"/>
    <s v="Trousers"/>
    <s v="Men"/>
    <x v="448"/>
    <s v="HM212186"/>
    <s v="595"/>
    <s v="Portugal"/>
    <x v="0"/>
    <s v="2023"/>
    <x v="13"/>
    <s v="Navy"/>
    <s v="99% Cotton  1% Elastane"/>
    <s v="ABAGAR"/>
  </r>
  <r>
    <s v="5059098585642"/>
    <s v="Hackett London/Men/Trousers/HM212186/Navy/34"/>
    <n v="1"/>
    <n v="140"/>
    <n v="140"/>
    <n v="0.8"/>
    <s v="62034235"/>
    <s v="Pick"/>
    <s v="Hackett London"/>
    <s v="Textile"/>
    <x v="0"/>
    <x v="1"/>
    <s v="Trousers"/>
    <s v="Men"/>
    <x v="448"/>
    <s v="HM212186"/>
    <s v="595"/>
    <s v="Portugal"/>
    <x v="0"/>
    <s v="2023"/>
    <x v="10"/>
    <s v="Navy"/>
    <s v="99% Cotton  1% Elastane"/>
    <s v="ABAGAR"/>
  </r>
  <r>
    <s v="5059098585765"/>
    <s v="Hackett London/Men/Trousers/HM212186/Oatmeal/32"/>
    <n v="1"/>
    <n v="140"/>
    <n v="140"/>
    <n v="0.8"/>
    <s v="62034235"/>
    <s v="Pick"/>
    <s v="Hackett London"/>
    <s v="Textile"/>
    <x v="0"/>
    <x v="1"/>
    <s v="Trousers"/>
    <s v="Men"/>
    <x v="441"/>
    <s v="HM212186"/>
    <s v="8HW"/>
    <s v="Portugal"/>
    <x v="0"/>
    <s v="2023"/>
    <x v="13"/>
    <s v="Oatmeal"/>
    <s v="99% Cotton  1% Elastane"/>
    <s v="ABAGAR"/>
  </r>
  <r>
    <s v="5059098585802"/>
    <s v="Hackett London/Men/Trousers/HM212186/Oatmeal/36"/>
    <n v="7"/>
    <n v="140"/>
    <n v="280"/>
    <n v="0.8"/>
    <s v="62034235"/>
    <s v="Pick"/>
    <s v="Hackett London"/>
    <s v="Textile"/>
    <x v="0"/>
    <x v="1"/>
    <s v="Trousers"/>
    <s v="Men"/>
    <x v="441"/>
    <s v="HM212186"/>
    <s v="8HW"/>
    <s v="Portugal"/>
    <x v="0"/>
    <s v="2023"/>
    <x v="6"/>
    <s v="Oatmeal"/>
    <s v="99% Cotton  1% Elastane"/>
    <s v="ABAGAR"/>
  </r>
  <r>
    <s v="5059098600833"/>
    <s v="Hackett London/Men/Trousers/HM212192/-/44"/>
    <n v="1"/>
    <n v="130"/>
    <n v="130"/>
    <n v="0.8"/>
    <s v="62034235"/>
    <s v="Pick"/>
    <s v="Hackett London"/>
    <s v="Textile"/>
    <x v="0"/>
    <x v="1"/>
    <s v="Trousers"/>
    <s v="Men"/>
    <x v="449"/>
    <s v="HM212192"/>
    <s v="5MK"/>
    <s v="Tunisia"/>
    <x v="0"/>
    <s v="2020"/>
    <x v="5"/>
    <s v="-"/>
    <s v="99% Cotton  1% Elastane"/>
    <s v="ABAGAR"/>
  </r>
  <r>
    <s v="5059098706955"/>
    <s v="Hackett London/Men/Blouses/HM580877/Lt Grey Marl/M"/>
    <n v="2"/>
    <n v="100"/>
    <n v="200"/>
    <n v="0.4"/>
    <s v="61102010"/>
    <s v="Pick"/>
    <s v="Hackett London"/>
    <s v="Textile"/>
    <x v="0"/>
    <x v="5"/>
    <s v="Crew"/>
    <s v="Men"/>
    <x v="450"/>
    <s v="HM580877"/>
    <s v="913"/>
    <s v="Portugal"/>
    <x v="1"/>
    <s v="2022"/>
    <x v="17"/>
    <s v="Lt Grey Marl"/>
    <s v="100% Cotton"/>
    <s v="ABAGAR"/>
  </r>
  <r>
    <s v="5059098744407"/>
    <s v="Hackett London/Men/Trousers/HM212203/-/30"/>
    <n v="1"/>
    <n v="130"/>
    <n v="130"/>
    <n v="0.8"/>
    <s v="62034235"/>
    <s v="Pick"/>
    <s v="Hackett London"/>
    <s v="Textile"/>
    <x v="0"/>
    <x v="1"/>
    <s v="Trousers"/>
    <s v="Men"/>
    <x v="451"/>
    <s v="HM212203"/>
    <s v="5SF"/>
    <s v="Tunisia"/>
    <x v="0"/>
    <s v="2021"/>
    <x v="9"/>
    <s v="-"/>
    <s v="99% Cotton  1% Elastane"/>
    <s v="ABAGAR"/>
  </r>
  <r>
    <s v="5059098744803"/>
    <s v="Hackett London/Men/Trousers/HM212203/Sage/36"/>
    <n v="1"/>
    <n v="130"/>
    <n v="130"/>
    <n v="0.8"/>
    <s v="62034235"/>
    <s v="Pick"/>
    <s v="Hackett London"/>
    <s v="Textile"/>
    <x v="0"/>
    <x v="1"/>
    <s v="Trousers"/>
    <s v="Men"/>
    <x v="452"/>
    <s v="HM212203"/>
    <s v="621"/>
    <s v="Tunisia"/>
    <x v="0"/>
    <s v="2021"/>
    <x v="6"/>
    <s v="Sage"/>
    <s v="99% Cotton  1% Elastane"/>
    <s v="ABAGAR"/>
  </r>
  <r>
    <s v="5059098797250"/>
    <s v="Hackett London/Men/Masks &amp; Masks Filter/HM012308/Navy/One Size"/>
    <n v="12"/>
    <n v="10"/>
    <n v="70"/>
    <n v="0.01"/>
    <s v="63079098"/>
    <s v="Pick"/>
    <s v="Hackett London"/>
    <s v="Accessories"/>
    <x v="0"/>
    <x v="19"/>
    <s v="AcGifts"/>
    <s v="Men"/>
    <x v="453"/>
    <s v="HM012308"/>
    <s v="595"/>
    <s v="Portugal"/>
    <x v="1"/>
    <s v="2022"/>
    <x v="15"/>
    <s v="Navy"/>
    <s v="92% Polyester  8% Elastane"/>
    <s v="ABAGAR"/>
  </r>
  <r>
    <s v="5059098917771"/>
    <s v="Hackett London/Men/Blouses/HM580940/Blue/XXL"/>
    <n v="1"/>
    <n v="110"/>
    <n v="110"/>
    <n v="0.4"/>
    <s v="61102010"/>
    <s v="Pick"/>
    <s v="Hackett London"/>
    <s v="Textile"/>
    <x v="0"/>
    <x v="5"/>
    <s v="Crew"/>
    <s v="Men"/>
    <x v="454"/>
    <s v="HM580940"/>
    <s v="551"/>
    <s v="Portugal"/>
    <x v="0"/>
    <s v="2021"/>
    <x v="11"/>
    <s v="Blue"/>
    <s v="100% Cotton"/>
    <s v="ABAGAR"/>
  </r>
  <r>
    <s v="5059098945170"/>
    <s v="Hackett London/Men/Blouses/HM580957/Dk Navy/3XL"/>
    <n v="1"/>
    <n v="110"/>
    <n v="110"/>
    <n v="0.54"/>
    <s v="61102091"/>
    <s v="Pick"/>
    <s v="Hackett London"/>
    <s v="Textile"/>
    <x v="0"/>
    <x v="5"/>
    <s v="Crew"/>
    <s v="Men"/>
    <x v="27"/>
    <s v="HM580957"/>
    <s v="5EZ"/>
    <s v="Portugal"/>
    <x v="0"/>
    <s v="2023"/>
    <x v="4"/>
    <s v="Dk Navy"/>
    <s v="100% Cotton"/>
    <s v="ABAGAR"/>
  </r>
  <r>
    <s v="5059098965796"/>
    <s v="Hackett London/Men/Trousers/HM212282/-/32"/>
    <n v="1"/>
    <n v="190"/>
    <n v="190"/>
    <n v="0.36"/>
    <s v="62034110"/>
    <s v="Pick"/>
    <s v="Hackett London"/>
    <s v="Textile"/>
    <x v="0"/>
    <x v="1"/>
    <s v="Trousers"/>
    <s v="Men"/>
    <x v="455"/>
    <s v="HM212282"/>
    <s v="9JU"/>
    <s v="Turkey"/>
    <x v="0"/>
    <s v="2022"/>
    <x v="13"/>
    <s v="-"/>
    <s v="96% Wool  4% Elastane"/>
    <s v="ABAGAR"/>
  </r>
  <r>
    <s v="5059098968223"/>
    <s v="Hackett London/Men/Trousers/HM212285/Black/32"/>
    <n v="1"/>
    <n v="140"/>
    <n v="140"/>
    <n v="0.8"/>
    <s v="62034231"/>
    <s v="Pick"/>
    <s v="Hackett London"/>
    <s v="Textile"/>
    <x v="0"/>
    <x v="1"/>
    <s v="Trousers"/>
    <s v="Men"/>
    <x v="456"/>
    <s v="HM212285"/>
    <s v="999"/>
    <s v="Turkey"/>
    <x v="0"/>
    <s v="2022"/>
    <x v="13"/>
    <s v="Black"/>
    <s v="88 5% Cotton  10% Polyester  1 5% Elastane"/>
    <s v="ABAGAR"/>
  </r>
  <r>
    <s v="5059098974002"/>
    <s v="Hackett London/Men/T-shirts/HM500619/Black/XL"/>
    <n v="1"/>
    <n v="70"/>
    <n v="70"/>
    <n v="0.25"/>
    <s v="61091000"/>
    <s v="Pick"/>
    <s v="Hackett London"/>
    <s v="Textile"/>
    <x v="0"/>
    <x v="9"/>
    <s v="SSTee"/>
    <s v="Men"/>
    <x v="457"/>
    <s v="HM500619"/>
    <s v="999"/>
    <s v="China"/>
    <x v="0"/>
    <s v="2022"/>
    <x v="20"/>
    <s v="Black"/>
    <s v="100% Cotton"/>
    <s v="ABAGAR"/>
  </r>
  <r>
    <s v="5059098974835"/>
    <s v="Hackett London/Men/T-shirts/HM500623/White/S"/>
    <n v="1"/>
    <n v="70"/>
    <n v="70"/>
    <n v="0.25"/>
    <s v="61091000"/>
    <s v="Pick"/>
    <s v="Hackett London"/>
    <s v="Textile"/>
    <x v="0"/>
    <x v="9"/>
    <s v="SSTee"/>
    <s v="Men"/>
    <x v="458"/>
    <s v="HM500623"/>
    <s v="800"/>
    <s v="China"/>
    <x v="0"/>
    <s v="2022"/>
    <x v="18"/>
    <s v="White"/>
    <s v="100% Cotton"/>
    <s v="ABAGAR"/>
  </r>
  <r>
    <s v="5059747003589"/>
    <s v="Hackett London/Men/Trousers/HM212303/Denim/32"/>
    <n v="1"/>
    <n v="150"/>
    <n v="150"/>
    <n v="0.8"/>
    <s v="62034231"/>
    <s v="Pick"/>
    <s v="Hackett London"/>
    <s v="Textile"/>
    <x v="0"/>
    <x v="1"/>
    <s v="Trousers"/>
    <s v="Men"/>
    <x v="459"/>
    <s v="HM212303"/>
    <s v="000"/>
    <s v="Turkey"/>
    <x v="0"/>
    <s v="2022"/>
    <x v="13"/>
    <s v="Denim"/>
    <s v="93 5%Cotton  4%Elastrell 2 5%Elastane"/>
    <s v="ABAGAR"/>
  </r>
  <r>
    <s v="5059747003824"/>
    <s v="Hackett London/Men/Trousers/HM212303/Denim/36"/>
    <n v="1"/>
    <n v="150"/>
    <n v="150"/>
    <n v="0.8"/>
    <s v="62034231"/>
    <s v="Pick"/>
    <s v="Hackett London"/>
    <s v="Textile"/>
    <x v="0"/>
    <x v="1"/>
    <s v="Trousers"/>
    <s v="Men"/>
    <x v="459"/>
    <s v="HM212303"/>
    <s v="000"/>
    <s v="Turkey"/>
    <x v="0"/>
    <s v="2022"/>
    <x v="6"/>
    <s v="Denim"/>
    <s v="93 5%Cotton  4%Elastrell 2 5%Elastane"/>
    <s v="ABAGAR"/>
  </r>
  <r>
    <s v="5059747013014"/>
    <s v="Hackett London/Men/Trousers/HM212291/-/32"/>
    <n v="2"/>
    <n v="130"/>
    <n v="260"/>
    <n v="0.8"/>
    <s v="62034235"/>
    <s v="Pick"/>
    <s v="Hackett London"/>
    <s v="Textile"/>
    <x v="0"/>
    <x v="1"/>
    <s v="Trousers"/>
    <s v="Men"/>
    <x v="460"/>
    <s v="HM212291"/>
    <s v="6FT"/>
    <s v="Tunisia"/>
    <x v="0"/>
    <s v="2022"/>
    <x v="13"/>
    <s v="-"/>
    <s v="99% Cotton  1% Elastane"/>
    <s v="ABAGAR"/>
  </r>
  <r>
    <s v="5059747013083"/>
    <s v="Hackett London/Men/Trousers/HM212291/-/40"/>
    <n v="1"/>
    <n v="130"/>
    <n v="130"/>
    <n v="0.8"/>
    <s v="62034235"/>
    <s v="Pick"/>
    <s v="Hackett London"/>
    <s v="Textile"/>
    <x v="0"/>
    <x v="1"/>
    <s v="Trousers"/>
    <s v="Men"/>
    <x v="460"/>
    <s v="HM212291"/>
    <s v="6FT"/>
    <s v="Tunisia"/>
    <x v="0"/>
    <s v="2022"/>
    <x v="2"/>
    <s v="-"/>
    <s v="99% Cotton  1% Elastane"/>
    <s v="ABAGAR"/>
  </r>
  <r>
    <s v="5059747015698"/>
    <s v="Hackett London/Men/Trousers/HM212293/-/38"/>
    <n v="1"/>
    <n v="160"/>
    <n v="160"/>
    <n v="0.46"/>
    <s v="62034235"/>
    <s v="Pick"/>
    <s v="Hackett London"/>
    <s v="Textile"/>
    <x v="0"/>
    <x v="1"/>
    <s v="Trousers"/>
    <s v="Men"/>
    <x v="461"/>
    <s v="HM212293"/>
    <s v="9LS"/>
    <s v="Turkey"/>
    <x v="0"/>
    <s v="2022"/>
    <x v="3"/>
    <s v="-"/>
    <s v="50% Cotton  30% Linen  20% Lyocell"/>
    <s v="ABAGAR"/>
  </r>
  <r>
    <s v="5059747016664"/>
    <s v="Hackett London/Men/Trousers/HM212301/-/35"/>
    <n v="1"/>
    <n v="160"/>
    <n v="160"/>
    <n v="0.8"/>
    <s v="62034235"/>
    <s v="Pick"/>
    <s v="Hackett London"/>
    <s v="Textile"/>
    <x v="0"/>
    <x v="1"/>
    <s v="Trousers"/>
    <s v="Men"/>
    <x v="462"/>
    <s v="HM212301"/>
    <s v="5RS"/>
    <s v="Portugal"/>
    <x v="0"/>
    <s v="2022"/>
    <x v="27"/>
    <s v="-"/>
    <s v="62% Cotton  33% Polyamide  5% Elastane"/>
    <s v="ABAGAR"/>
  </r>
  <r>
    <s v="5059747057605"/>
    <s v="Hackett London/Men/Trousers/HM470413/Navy/36"/>
    <n v="2"/>
    <n v="190"/>
    <n v="380"/>
    <n v="0.5"/>
    <s v="62034235"/>
    <s v="Pick"/>
    <s v="Hackett London"/>
    <s v="Textile"/>
    <x v="0"/>
    <x v="1"/>
    <s v="Trousers"/>
    <s v="Men"/>
    <x v="463"/>
    <s v="HM470413"/>
    <s v="595"/>
    <s v="Ukraine"/>
    <x v="0"/>
    <s v="2022"/>
    <x v="6"/>
    <s v="Navy"/>
    <s v="98% Cotton  2% Elastane"/>
    <s v="ABAGAR"/>
  </r>
  <r>
    <s v="5059747062401"/>
    <s v="Hackett London/Men/Waistcoats/HM470414/Grey/42"/>
    <n v="3"/>
    <n v="245"/>
    <n v="490"/>
    <n v="0.5"/>
    <s v="62113900"/>
    <s v="Pick"/>
    <s v="Hackett London"/>
    <s v="Textile"/>
    <x v="0"/>
    <x v="3"/>
    <s v="Waistcoats"/>
    <s v="Men"/>
    <x v="464"/>
    <s v="HM470414"/>
    <s v="945"/>
    <s v="Ukraine"/>
    <x v="0"/>
    <s v="2022"/>
    <x v="14"/>
    <s v="Grey"/>
    <s v="100% Wool"/>
    <s v="ABAGAR"/>
  </r>
  <r>
    <s v="5059747064597"/>
    <s v="Hackett London/Men/Trousers/HM212318/Navy/36"/>
    <n v="4"/>
    <n v="250"/>
    <n v="1000"/>
    <n v="0.5"/>
    <s v="62034110"/>
    <s v="Pick"/>
    <s v="Hackett London"/>
    <s v="Textile"/>
    <x v="0"/>
    <x v="1"/>
    <s v="Trousers"/>
    <s v="Men"/>
    <x v="465"/>
    <s v="HM212318"/>
    <s v="595"/>
    <s v="Ukraine"/>
    <x v="0"/>
    <s v="2022"/>
    <x v="6"/>
    <s v="Navy"/>
    <s v="89% Wool  8% Linen  3% Elastane"/>
    <s v="ABAGAR"/>
  </r>
  <r>
    <s v="5059747065709"/>
    <s v="Hackett London/Men/Trousers/HM212317/Navy/32"/>
    <n v="1"/>
    <n v="180"/>
    <n v="180"/>
    <n v="0.5"/>
    <s v="62034990"/>
    <s v="Pick"/>
    <s v="Hackett London"/>
    <s v="Textile"/>
    <x v="0"/>
    <x v="1"/>
    <s v="Trousers"/>
    <s v="Men"/>
    <x v="466"/>
    <s v="HM212317"/>
    <s v="595"/>
    <s v="Bulgaria"/>
    <x v="0"/>
    <s v="2022"/>
    <x v="13"/>
    <s v="Navy"/>
    <s v="100% Linen"/>
    <s v="ABAGAR"/>
  </r>
  <r>
    <s v="5059747070116"/>
    <s v="Hackett London/Men/T-shirts/HM500639/-/S"/>
    <n v="1"/>
    <n v="70"/>
    <n v="70"/>
    <n v="0.25"/>
    <s v="61099090"/>
    <s v="Pick"/>
    <s v="Hackett London"/>
    <s v="Textile"/>
    <x v="0"/>
    <x v="9"/>
    <s v="SSTee"/>
    <s v="Men"/>
    <x v="467"/>
    <s v="HM500639"/>
    <s v="9LS"/>
    <s v="Portugal"/>
    <x v="0"/>
    <s v="2022"/>
    <x v="18"/>
    <s v="-"/>
    <s v="100% Linen"/>
    <s v="ABAGAR"/>
  </r>
  <r>
    <s v="5059747073100"/>
    <s v="Hackett London/Men/T-shirts/HM500641/-/XL"/>
    <n v="1"/>
    <n v="50"/>
    <n v="50"/>
    <n v="0.25"/>
    <s v="61091000"/>
    <s v="Pick"/>
    <s v="Hackett London"/>
    <s v="Textile"/>
    <x v="0"/>
    <x v="9"/>
    <s v="SSTee"/>
    <s v="Men"/>
    <x v="468"/>
    <s v="HM500641"/>
    <s v="8GN"/>
    <s v="Portugal"/>
    <x v="0"/>
    <s v="2022"/>
    <x v="20"/>
    <s v="-"/>
    <s v="100% Cotton"/>
    <s v="ABAGAR"/>
  </r>
  <r>
    <s v="5059747094709"/>
    <s v="Hackett London/Men/Trousers/HM212324/Brown/36"/>
    <n v="1"/>
    <n v="120"/>
    <n v="120"/>
    <n v="0.8"/>
    <s v="62034235"/>
    <s v="Pick"/>
    <s v="Hackett London"/>
    <s v="Textile"/>
    <x v="0"/>
    <x v="1"/>
    <s v="Trousers"/>
    <s v="Men"/>
    <x v="469"/>
    <s v="HM212324"/>
    <s v="878"/>
    <s v="Turkey"/>
    <x v="0"/>
    <s v="2021"/>
    <x v="6"/>
    <s v="Brown"/>
    <s v="97% Cotton  3% Elastane"/>
    <s v="ABAGAR"/>
  </r>
  <r>
    <s v="5059747105115"/>
    <s v="Hackett London/Men/Trousers/HM450597/Navy/Green/34"/>
    <n v="4"/>
    <n v="279"/>
    <n v="279"/>
    <n v="1.5"/>
    <s v="62034110"/>
    <s v="Pick"/>
    <s v="Hackett London"/>
    <s v="Textile"/>
    <x v="0"/>
    <x v="1"/>
    <s v="wMorningwear"/>
    <s v="Men"/>
    <x v="470"/>
    <s v="HM450597"/>
    <s v="5CW"/>
    <s v="Bulgaria"/>
    <x v="0"/>
    <s v="2023"/>
    <x v="10"/>
    <s v="Navy/Green"/>
    <s v="100% Wool"/>
    <s v="ABAGAR"/>
  </r>
  <r>
    <s v="5059747106297"/>
    <s v="Hackett London/Men/T-shirts/HM500645/-/XL"/>
    <n v="1"/>
    <n v="40"/>
    <n v="40"/>
    <n v="0.17"/>
    <s v="61091000"/>
    <s v="Pick"/>
    <s v="Hackett London"/>
    <s v="Textile"/>
    <x v="0"/>
    <x v="9"/>
    <s v="SSTee"/>
    <s v="Men"/>
    <x v="471"/>
    <s v="HM500645"/>
    <s v="3BW"/>
    <s v="Portugal"/>
    <x v="0"/>
    <s v="2022"/>
    <x v="20"/>
    <s v="-"/>
    <s v="100% Cotton"/>
    <s v="ABAGAR"/>
  </r>
  <r>
    <s v="5059747135822"/>
    <s v="Hackett London/Men/Trousers/HM212281/-/32"/>
    <n v="2"/>
    <n v="140"/>
    <n v="280"/>
    <n v="0.8"/>
    <s v="62034235"/>
    <s v="Pick"/>
    <s v="Hackett London"/>
    <s v="Textile"/>
    <x v="0"/>
    <x v="1"/>
    <s v="Trousers"/>
    <s v="Men"/>
    <x v="472"/>
    <s v="HM212281"/>
    <s v="6FT"/>
    <s v="Tunisia"/>
    <x v="0"/>
    <s v="2022"/>
    <x v="13"/>
    <s v="-"/>
    <s v="96% Cotton  4% Elastane"/>
    <s v="ABAGAR"/>
  </r>
  <r>
    <s v="5059747135860"/>
    <s v="Hackett London/Men/Trousers/HM212281/-/36"/>
    <n v="2"/>
    <n v="140"/>
    <n v="280"/>
    <n v="0.8"/>
    <s v="62034235"/>
    <s v="Pick"/>
    <s v="Hackett London"/>
    <s v="Textile"/>
    <x v="0"/>
    <x v="1"/>
    <s v="Trousers"/>
    <s v="Men"/>
    <x v="472"/>
    <s v="HM212281"/>
    <s v="6FT"/>
    <s v="Tunisia"/>
    <x v="0"/>
    <s v="2022"/>
    <x v="6"/>
    <s v="-"/>
    <s v="96% Cotton  4% Elastane"/>
    <s v="ABAGAR"/>
  </r>
  <r>
    <s v="5059747135891"/>
    <s v="Hackett London/Men/Trousers/HM212281/-/40"/>
    <n v="1"/>
    <n v="140"/>
    <n v="140"/>
    <n v="0.8"/>
    <s v="62034235"/>
    <s v="Pick"/>
    <s v="Hackett London"/>
    <s v="Textile"/>
    <x v="0"/>
    <x v="1"/>
    <s v="Trousers"/>
    <s v="Men"/>
    <x v="472"/>
    <s v="HM212281"/>
    <s v="6FT"/>
    <s v="Tunisia"/>
    <x v="0"/>
    <s v="2022"/>
    <x v="2"/>
    <s v="-"/>
    <s v="96% Cotton  4% Elastane"/>
    <s v="ABAGAR"/>
  </r>
  <r>
    <s v="5059747136034"/>
    <s v="Hackett London/Men/Trousers/HM212281/-/40"/>
    <n v="1"/>
    <n v="140"/>
    <n v="140"/>
    <n v="0.8"/>
    <s v="62034235"/>
    <s v="Pick"/>
    <s v="Hackett London"/>
    <s v="Textile"/>
    <x v="0"/>
    <x v="1"/>
    <s v="Trousers"/>
    <s v="Men"/>
    <x v="473"/>
    <s v="HM212281"/>
    <s v="8FM"/>
    <s v="Tunisia"/>
    <x v="0"/>
    <s v="2022"/>
    <x v="2"/>
    <s v="-"/>
    <s v="96% Cotton  4% Elastane"/>
    <s v="ABAGAR"/>
  </r>
  <r>
    <s v="5059747136089"/>
    <s v="Hackett London/Men/Trousers/HM212281/-/30"/>
    <n v="1"/>
    <n v="140"/>
    <n v="140"/>
    <n v="0.8"/>
    <s v="62034235"/>
    <s v="Pick"/>
    <s v="Hackett London"/>
    <s v="Textile"/>
    <x v="0"/>
    <x v="1"/>
    <s v="Trousers"/>
    <s v="Men"/>
    <x v="472"/>
    <s v="HM212281"/>
    <s v="6FT"/>
    <s v="Tunisia"/>
    <x v="0"/>
    <s v="2022"/>
    <x v="9"/>
    <s v="-"/>
    <s v="96% Cotton  4% Elastane"/>
    <s v="ABAGAR"/>
  </r>
  <r>
    <s v="5059747136829"/>
    <s v="Hackett London/Men/Trousers/HM212281/Moonlt Blu/38"/>
    <n v="1"/>
    <n v="140"/>
    <n v="140"/>
    <n v="0.8"/>
    <s v="62034235"/>
    <s v="Pick"/>
    <s v="Hackett London"/>
    <s v="Textile"/>
    <x v="0"/>
    <x v="1"/>
    <s v="Trousers"/>
    <s v="Men"/>
    <x v="474"/>
    <s v="HM212281"/>
    <s v="5KB"/>
    <s v="Tunisia"/>
    <x v="0"/>
    <s v="2022"/>
    <x v="3"/>
    <s v="Moonlt Blu"/>
    <s v="96% Cotton  4% Elastane"/>
    <s v="ABAGAR"/>
  </r>
  <r>
    <s v="5059747137284"/>
    <s v="Hackett London/Men/Waistcoats/HM470414/Blue/36"/>
    <n v="1"/>
    <n v="245"/>
    <n v="245"/>
    <n v="0.5"/>
    <s v="62113900"/>
    <s v="Pick"/>
    <s v="Hackett London"/>
    <s v="Textile"/>
    <x v="0"/>
    <x v="3"/>
    <s v="Waistcoats"/>
    <s v="Men"/>
    <x v="475"/>
    <s v="HM470414"/>
    <s v="551"/>
    <s v="Ukraine"/>
    <x v="0"/>
    <s v="2022"/>
    <x v="6"/>
    <s v="Blue"/>
    <s v="100% Wool"/>
    <s v="ABAGAR"/>
  </r>
  <r>
    <s v="5059747137291"/>
    <s v="Hackett London/Men/Waistcoats/HM470414/Blue/38"/>
    <n v="2"/>
    <n v="245"/>
    <n v="245"/>
    <n v="0.5"/>
    <s v="62113900"/>
    <s v="Pick"/>
    <s v="Hackett London"/>
    <s v="Textile"/>
    <x v="0"/>
    <x v="3"/>
    <s v="Waistcoats"/>
    <s v="Men"/>
    <x v="475"/>
    <s v="HM470414"/>
    <s v="551"/>
    <s v="Ukraine"/>
    <x v="0"/>
    <s v="2022"/>
    <x v="3"/>
    <s v="Blue"/>
    <s v="100% Wool"/>
    <s v="ABAGAR"/>
  </r>
  <r>
    <s v="5059747137314"/>
    <s v="Hackett London/Men/Waistcoats/HM470414/Blue/42"/>
    <n v="1"/>
    <n v="245"/>
    <n v="245"/>
    <n v="0.5"/>
    <s v="62113900"/>
    <s v="Pick"/>
    <s v="Hackett London"/>
    <s v="Textile"/>
    <x v="0"/>
    <x v="3"/>
    <s v="Waistcoats"/>
    <s v="Men"/>
    <x v="475"/>
    <s v="HM470414"/>
    <s v="551"/>
    <s v="Ukraine"/>
    <x v="0"/>
    <s v="2022"/>
    <x v="14"/>
    <s v="Blue"/>
    <s v="100% Wool"/>
    <s v="ABAGAR"/>
  </r>
  <r>
    <s v="5059747156544"/>
    <s v="Hackett London/Men/T-shirts/HM500661/Black/XXL"/>
    <n v="1"/>
    <n v="65"/>
    <n v="65"/>
    <n v="0.25"/>
    <s v="61091000"/>
    <s v="Pick"/>
    <s v="Hackett London"/>
    <s v="Textile"/>
    <x v="0"/>
    <x v="9"/>
    <s v="SSTee"/>
    <s v="Men"/>
    <x v="476"/>
    <s v="HM500661"/>
    <s v="999"/>
    <s v="China"/>
    <x v="0"/>
    <s v="2022"/>
    <x v="11"/>
    <s v="Black"/>
    <s v="100% Cotton"/>
    <s v="ABAGAR"/>
  </r>
  <r>
    <s v="5059747164969"/>
    <s v="Hackett London/Men/Trousers/HM212339/Denim/36"/>
    <n v="1"/>
    <n v="150"/>
    <n v="150"/>
    <n v="0.8"/>
    <s v="62034231"/>
    <s v="Pick"/>
    <s v="Hackett London"/>
    <s v="Textile"/>
    <x v="0"/>
    <x v="1"/>
    <s v="Trousers"/>
    <s v="Men"/>
    <x v="477"/>
    <s v="HM212339"/>
    <s v="000"/>
    <s v="Turkey"/>
    <x v="1"/>
    <s v="2022"/>
    <x v="6"/>
    <s v="Denim"/>
    <s v="99% Cotton  1% Elastane"/>
    <s v="ABAGAR"/>
  </r>
  <r>
    <s v="5052507367303"/>
    <s v="Hackett London/Men/Suits/HM422715/Middle Grey/38"/>
    <n v="1"/>
    <n v="650"/>
    <n v="650"/>
    <n v="1.5"/>
    <s v="62031100"/>
    <s v="Pick"/>
    <s v="Hackett London"/>
    <s v="Textile"/>
    <x v="0"/>
    <x v="4"/>
    <s v="Suits"/>
    <s v="Men"/>
    <x v="478"/>
    <s v="HM422715"/>
    <s v="925"/>
    <s v="Bulgaria"/>
    <x v="0"/>
    <s v="2019"/>
    <x v="3"/>
    <s v="Middle Grey"/>
    <s v="100% Wool"/>
    <s v="ABAGAR"/>
  </r>
  <r>
    <s v="5052507641632"/>
    <s v="Hackett London/Men/Trousers/HM211876/Navy/30"/>
    <n v="2"/>
    <n v="120"/>
    <n v="240"/>
    <n v="0.8"/>
    <s v="62034235"/>
    <s v="Pick"/>
    <s v="Hackett London"/>
    <s v="Textile"/>
    <x v="0"/>
    <x v="1"/>
    <s v="Trousers"/>
    <s v="Men"/>
    <x v="479"/>
    <s v="HM211876"/>
    <s v="595"/>
    <s v="Turkey"/>
    <x v="0"/>
    <s v="2018"/>
    <x v="9"/>
    <s v="Navy"/>
    <s v="99% Cotton  1% Elastane"/>
    <s v="ABAGAR"/>
  </r>
  <r>
    <s v="5059747250525"/>
    <s v="Hackett London/Men/Knitwear/HM702845/-/L"/>
    <n v="4"/>
    <n v="180"/>
    <n v="180"/>
    <n v="0.43"/>
    <s v="61102010"/>
    <s v="Pick"/>
    <s v="Hackett London"/>
    <s v="Textile"/>
    <x v="0"/>
    <x v="8"/>
    <s v="Sweater"/>
    <s v="Men"/>
    <x v="480"/>
    <s v="HM702845"/>
    <s v="9HO"/>
    <s v="China"/>
    <x v="1"/>
    <s v="2022"/>
    <x v="16"/>
    <s v="-"/>
    <s v="100% Cotton"/>
    <s v="ABAGAR"/>
  </r>
  <r>
    <s v="5059098033761"/>
    <s v="Hackett London/Men/Trousers/HM470312/Navy/30"/>
    <n v="1"/>
    <n v="250"/>
    <n v="250"/>
    <n v="0.5"/>
    <s v="62034110"/>
    <s v="Pick"/>
    <s v="Hackett London"/>
    <s v="Textile"/>
    <x v="0"/>
    <x v="1"/>
    <s v="Trousers"/>
    <s v="Men"/>
    <x v="430"/>
    <s v="HM470312"/>
    <s v="595"/>
    <s v="Romania"/>
    <x v="0"/>
    <s v="2023"/>
    <x v="9"/>
    <s v="Navy"/>
    <s v="100% Wool"/>
    <s v="ABAGAR"/>
  </r>
  <r>
    <s v="5059098033785"/>
    <s v="Hackett London/Men/Trousers/HM470312/Navy/32"/>
    <n v="4"/>
    <n v="250"/>
    <n v="500"/>
    <n v="0.5"/>
    <s v="62034110"/>
    <s v="Pick"/>
    <s v="Hackett London"/>
    <s v="Textile"/>
    <x v="0"/>
    <x v="1"/>
    <s v="Trousers"/>
    <s v="Men"/>
    <x v="430"/>
    <s v="HM470312"/>
    <s v="595"/>
    <s v="Romania"/>
    <x v="0"/>
    <s v="2023"/>
    <x v="13"/>
    <s v="Navy"/>
    <s v="100% Wool"/>
    <s v="ABAGAR"/>
  </r>
  <r>
    <s v="5059098033846"/>
    <s v="Hackett London/Men/Trousers/HM470312/Navy/42"/>
    <n v="1"/>
    <n v="250"/>
    <n v="250"/>
    <n v="0.5"/>
    <s v="62034110"/>
    <s v="Pick"/>
    <s v="Hackett London"/>
    <s v="Textile"/>
    <x v="0"/>
    <x v="1"/>
    <s v="Trousers"/>
    <s v="Men"/>
    <x v="430"/>
    <s v="HM470312"/>
    <s v="595"/>
    <s v="Romania"/>
    <x v="0"/>
    <s v="2023"/>
    <x v="14"/>
    <s v="Navy"/>
    <s v="100% Wool"/>
    <s v="ABAGAR"/>
  </r>
  <r>
    <s v="5059098034539"/>
    <s v="Hackett London/Men/Waistcoats/HM470313/Black/40"/>
    <n v="1"/>
    <n v="275"/>
    <n v="275"/>
    <n v="0.5"/>
    <s v="62113900"/>
    <s v="Pick"/>
    <s v="Hackett London"/>
    <s v="Textile"/>
    <x v="0"/>
    <x v="3"/>
    <s v="Waistcoats"/>
    <s v="Men"/>
    <x v="432"/>
    <s v="HM470313"/>
    <s v="999"/>
    <s v="Romania"/>
    <x v="0"/>
    <s v="2023"/>
    <x v="2"/>
    <s v="Black"/>
    <s v="100% Wool"/>
    <s v="ABAGAR"/>
  </r>
  <r>
    <s v="5059098082332"/>
    <s v="Hackett London/Men/Waistcoats/HM470328/Blue/38"/>
    <n v="1"/>
    <n v="245"/>
    <n v="245"/>
    <n v="0.5"/>
    <s v="62113900"/>
    <s v="Pick"/>
    <s v="Hackett London"/>
    <s v="Textile"/>
    <x v="0"/>
    <x v="3"/>
    <s v="Waistcoats"/>
    <s v="Men"/>
    <x v="481"/>
    <s v="HM470328"/>
    <s v="551"/>
    <s v="Romania"/>
    <x v="0"/>
    <s v="2021"/>
    <x v="3"/>
    <s v="Blue"/>
    <s v="100% Woo"/>
    <s v="ABAGAR"/>
  </r>
  <r>
    <s v="5059098175485"/>
    <s v="Hackett London/Men/Trousers/HM212068/-/31"/>
    <n v="1"/>
    <n v="130"/>
    <n v="130"/>
    <n v="0.8"/>
    <s v="62034235"/>
    <s v="Pick"/>
    <s v="Hackett London"/>
    <s v="Textile"/>
    <x v="0"/>
    <x v="1"/>
    <s v="Trousers"/>
    <s v="Men"/>
    <x v="482"/>
    <s v="HM212068"/>
    <s v="2EP"/>
    <s v="Bulgaria"/>
    <x v="0"/>
    <s v="2020"/>
    <x v="24"/>
    <s v="-"/>
    <s v="96% Cotton  4% Elastane"/>
    <s v="ABAGAR"/>
  </r>
  <r>
    <s v="5059098176598"/>
    <s v="Hackett London/Men/Trousers/HM212086/Denim/30"/>
    <n v="1"/>
    <n v="140"/>
    <n v="140"/>
    <n v="0.8"/>
    <s v="62034235"/>
    <s v="Pick"/>
    <s v="Hackett London"/>
    <s v="Textile"/>
    <x v="0"/>
    <x v="1"/>
    <s v="Trousers"/>
    <s v="Men"/>
    <x v="433"/>
    <s v="HM212086"/>
    <s v="000"/>
    <s v="Turkey"/>
    <x v="0"/>
    <s v="2023"/>
    <x v="9"/>
    <s v="Denim"/>
    <s v="98% Cotton  2% Elastane"/>
    <s v="ABAGAR"/>
  </r>
  <r>
    <s v="5059747314814"/>
    <s v="Hackett London/Men/Trousers/HM212384/Sand/36"/>
    <n v="1"/>
    <n v="130"/>
    <n v="130"/>
    <n v="0.8"/>
    <s v="62034235"/>
    <s v="Pick"/>
    <s v="Hackett London"/>
    <s v="Textile"/>
    <x v="0"/>
    <x v="1"/>
    <s v="Trousers"/>
    <s v="Men"/>
    <x v="483"/>
    <s v="HM212384"/>
    <s v="847"/>
    <s v="Turkey"/>
    <x v="0"/>
    <s v="2021"/>
    <x v="6"/>
    <s v="Sand"/>
    <s v="97% Cotton  3% Elastane"/>
    <s v="ABAGAR"/>
  </r>
  <r>
    <s v="5059747323373"/>
    <s v="Hackett London/Men/Trousers/HM212383/Dusty Blue/30"/>
    <n v="1"/>
    <n v="130"/>
    <n v="130"/>
    <n v="0.8"/>
    <s v="62034235"/>
    <s v="Pick"/>
    <s v="Hackett London"/>
    <s v="Textile"/>
    <x v="0"/>
    <x v="1"/>
    <s v="Trousers"/>
    <s v="Men"/>
    <x v="484"/>
    <s v="HM212383"/>
    <s v="515"/>
    <s v="Turkey"/>
    <x v="0"/>
    <s v="2021"/>
    <x v="9"/>
    <s v="Dusty Blue"/>
    <s v="97% Cotton  3% Elastane"/>
    <s v="ABAGAR"/>
  </r>
  <r>
    <s v="5059747367483"/>
    <s v="Hackett London/Men/Trousers/HM212392/Ivy/34"/>
    <n v="1"/>
    <n v="160"/>
    <n v="160"/>
    <n v="0.8"/>
    <s v="62034235"/>
    <s v="Pick"/>
    <s v="Hackett London"/>
    <s v="Textile"/>
    <x v="0"/>
    <x v="1"/>
    <s v="Trousers"/>
    <s v="Men"/>
    <x v="485"/>
    <s v="HM212392"/>
    <s v="673"/>
    <s v="Tunisia"/>
    <x v="1"/>
    <s v="2022"/>
    <x v="10"/>
    <s v="Ivy"/>
    <s v="98% Cotton  2% Elastane"/>
    <s v="ABAGAR"/>
  </r>
  <r>
    <s v="5059098176611"/>
    <s v="Hackett London/Men/Trousers/HM212086/Denim/32"/>
    <n v="1"/>
    <n v="140"/>
    <n v="140"/>
    <n v="0.8"/>
    <s v="62034235"/>
    <s v="Pick"/>
    <s v="Hackett London"/>
    <s v="Textile"/>
    <x v="0"/>
    <x v="1"/>
    <s v="Trousers"/>
    <s v="Men"/>
    <x v="433"/>
    <s v="HM212086"/>
    <s v="000"/>
    <s v="Turkey"/>
    <x v="0"/>
    <s v="2023"/>
    <x v="13"/>
    <s v="Denim"/>
    <s v="98% Cotton  2% Elastane"/>
    <s v="ABAGAR"/>
  </r>
  <r>
    <s v="5059098178646"/>
    <s v="Hackett London/Men/Trousers/HM212066/-/40"/>
    <n v="1"/>
    <n v="130"/>
    <n v="130"/>
    <n v="0.8"/>
    <s v="62034235"/>
    <s v="Pick"/>
    <s v="Hackett London"/>
    <s v="Textile"/>
    <x v="0"/>
    <x v="1"/>
    <s v="Trousers"/>
    <s v="Men"/>
    <x v="486"/>
    <s v="HM212066"/>
    <s v="5MK"/>
    <s v="Bulgaria"/>
    <x v="0"/>
    <s v="2021"/>
    <x v="2"/>
    <s v="-"/>
    <s v="99% Cotton  1% Elastane"/>
    <s v="ABAGAR"/>
  </r>
  <r>
    <s v="5059098198958"/>
    <s v="Hackett London/Men/Trousers/HM212087/Denim/32"/>
    <n v="1"/>
    <n v="140"/>
    <n v="140"/>
    <n v="0.8"/>
    <s v="62034235"/>
    <s v="Pick"/>
    <s v="Hackett London"/>
    <s v="Textile"/>
    <x v="0"/>
    <x v="1"/>
    <s v="Trousers"/>
    <s v="Men"/>
    <x v="487"/>
    <s v="HM212087"/>
    <s v="000"/>
    <s v="Turkey"/>
    <x v="0"/>
    <s v="2023"/>
    <x v="13"/>
    <s v="Denim"/>
    <s v="98% Cotton  2% Elastane"/>
    <s v="ABAGAR"/>
  </r>
  <r>
    <s v="5059098198996"/>
    <s v="Hackett London/Men/Trousers/HM212087/Denim/36"/>
    <n v="1"/>
    <n v="140"/>
    <n v="140"/>
    <n v="0.8"/>
    <s v="62034235"/>
    <s v="Pick"/>
    <s v="Hackett London"/>
    <s v="Textile"/>
    <x v="0"/>
    <x v="1"/>
    <s v="Trousers"/>
    <s v="Men"/>
    <x v="487"/>
    <s v="HM212087"/>
    <s v="000"/>
    <s v="Turkey"/>
    <x v="0"/>
    <s v="2023"/>
    <x v="6"/>
    <s v="Denim"/>
    <s v="98% Cotton  2% Elastane"/>
    <s v="ABAGAR"/>
  </r>
  <r>
    <s v="5059098308470"/>
    <s v="Hackett London/Men/Suits/HM422875/Navy/Grey/38"/>
    <n v="1"/>
    <n v="650"/>
    <n v="650"/>
    <n v="1.3"/>
    <s v="62031100"/>
    <s v="Pick"/>
    <s v="Hackett London"/>
    <s v="Textile"/>
    <x v="0"/>
    <x v="4"/>
    <s v="Suits"/>
    <s v="Men"/>
    <x v="488"/>
    <s v="HM422875"/>
    <s v="5CY"/>
    <s v="Bulgaria"/>
    <x v="0"/>
    <s v="2021"/>
    <x v="3"/>
    <s v="Navy/Grey"/>
    <s v="100% Wool"/>
    <s v="ABAGAR"/>
  </r>
  <r>
    <s v="5059098343938"/>
    <s v="Hackett London/Men/T-shirts/HM500403/-/S"/>
    <n v="1"/>
    <n v="49"/>
    <n v="49"/>
    <n v="0.25"/>
    <s v="61091000"/>
    <s v="Pick"/>
    <s v="Hackett London"/>
    <s v="Textile"/>
    <x v="0"/>
    <x v="9"/>
    <s v="SSTee"/>
    <s v="Men"/>
    <x v="434"/>
    <s v="HM500403"/>
    <s v="5GD"/>
    <s v="Portugal"/>
    <x v="0"/>
    <s v="2021"/>
    <x v="18"/>
    <s v="-"/>
    <s v="100% Cotton"/>
    <s v="ABAGAR"/>
  </r>
  <r>
    <s v="5059098385587"/>
    <s v="Hackett London/Men/Gloves/HM042166/Dk Brown/L"/>
    <n v="1"/>
    <n v="170"/>
    <n v="2890"/>
    <n v="0.15"/>
    <s v="42032990"/>
    <s v="Pick"/>
    <s v="Hackett London"/>
    <s v="Accessories"/>
    <x v="0"/>
    <x v="20"/>
    <s v="Gloves"/>
    <s v="Men"/>
    <x v="489"/>
    <s v="HM042166"/>
    <s v="898"/>
    <s v="Portugal"/>
    <x v="1"/>
    <s v="2022"/>
    <x v="16"/>
    <s v="Dk Brown"/>
    <s v="100% Sheepskin"/>
    <s v="ABAGAR"/>
  </r>
  <r>
    <s v="5059098502342"/>
    <s v="Hackett London/Men/Suits/HM422916/Grey/Green/36"/>
    <n v="2"/>
    <n v="675"/>
    <n v="675"/>
    <n v="1.3"/>
    <s v="62031100"/>
    <s v="Pick"/>
    <s v="Hackett London"/>
    <s v="Textile"/>
    <x v="0"/>
    <x v="4"/>
    <s v="Suits"/>
    <s v="Men"/>
    <x v="490"/>
    <s v="HM422916"/>
    <s v="9EH"/>
    <s v="Tunisia"/>
    <x v="0"/>
    <s v="2019"/>
    <x v="6"/>
    <s v="Grey/Green"/>
    <s v="74% Wool  17% Polyester  9% Elastane"/>
    <s v="ABAGAR"/>
  </r>
  <r>
    <s v="5059098502380"/>
    <s v="Hackett London/Men/Suits/HM422916/Grey/Green/44"/>
    <n v="1"/>
    <n v="675"/>
    <n v="675"/>
    <n v="1.3"/>
    <s v="62031100"/>
    <s v="Pick"/>
    <s v="Hackett London"/>
    <s v="Textile"/>
    <x v="0"/>
    <x v="4"/>
    <s v="Suits"/>
    <s v="Men"/>
    <x v="490"/>
    <s v="HM422916"/>
    <s v="9EH"/>
    <s v="Tunisia"/>
    <x v="0"/>
    <s v="2019"/>
    <x v="5"/>
    <s v="Grey/Green"/>
    <s v="74% Wool  17% Polyester  9% Elastane"/>
    <s v="ABAGAR"/>
  </r>
  <r>
    <s v="5059098502441"/>
    <s v="Hackett London/Men/Suits/HM422916/Grey/Green/38"/>
    <n v="1"/>
    <n v="675"/>
    <n v="675"/>
    <n v="1.3"/>
    <s v="62031100"/>
    <s v="Pick"/>
    <s v="Hackett London"/>
    <s v="Textile"/>
    <x v="0"/>
    <x v="4"/>
    <s v="Suits"/>
    <s v="Men"/>
    <x v="490"/>
    <s v="HM422916"/>
    <s v="9EH"/>
    <s v="Tunisia"/>
    <x v="0"/>
    <s v="2019"/>
    <x v="3"/>
    <s v="Grey/Green"/>
    <s v="74% Wool  17% Polyester  9% Elastane"/>
    <s v="ABAGAR"/>
  </r>
  <r>
    <s v="5059098502625"/>
    <s v="Hackett London/Men/Suits/HM422915/Blk/White/38"/>
    <n v="1"/>
    <n v="675"/>
    <n v="675"/>
    <n v="1.3"/>
    <s v="62031100"/>
    <s v="Pick"/>
    <s v="Hackett London"/>
    <s v="Textile"/>
    <x v="0"/>
    <x v="4"/>
    <s v="Suits"/>
    <s v="Men"/>
    <x v="438"/>
    <s v="HM422915"/>
    <s v="9ED"/>
    <s v="Tunisia"/>
    <x v="0"/>
    <s v="2019"/>
    <x v="3"/>
    <s v="Blk/White"/>
    <s v="100% Wool"/>
    <s v="ABAGAR"/>
  </r>
  <r>
    <s v="5059098566443"/>
    <s v="Hackett London/Men/Blouses/HM580853/Black/5XL"/>
    <n v="2"/>
    <n v="155"/>
    <n v="310"/>
    <n v="0.4"/>
    <s v="61102010"/>
    <s v="Pick"/>
    <s v="Hackett London"/>
    <s v="Textile"/>
    <x v="0"/>
    <x v="5"/>
    <s v="Crew"/>
    <s v="Men"/>
    <x v="491"/>
    <s v="HM580853"/>
    <s v="999"/>
    <s v="China"/>
    <x v="0"/>
    <s v="2021"/>
    <x v="28"/>
    <s v="Black"/>
    <s v="95% Cotton  5% Elastane"/>
    <s v="ABAGAR"/>
  </r>
  <r>
    <s v="5059098583501"/>
    <s v="Hackett London/Men/Trousers/HM212187/Oatmeal/30"/>
    <n v="2"/>
    <n v="140"/>
    <n v="140"/>
    <n v="0.8"/>
    <s v="62034235"/>
    <s v="Pick"/>
    <s v="Hackett London"/>
    <s v="Textile"/>
    <x v="0"/>
    <x v="1"/>
    <s v="Trousers"/>
    <s v="Men"/>
    <x v="28"/>
    <s v="HM212187"/>
    <s v="8HW"/>
    <s v="Tunisia"/>
    <x v="0"/>
    <s v="2023"/>
    <x v="9"/>
    <s v="Oatmeal"/>
    <s v="99% Cotton  1% Elastane"/>
    <s v="ABAGAR"/>
  </r>
  <r>
    <s v="5059098583594"/>
    <s v="Hackett London/Men/Trousers/HM212187/Oatmeal/40"/>
    <n v="1"/>
    <n v="140"/>
    <n v="140"/>
    <n v="0.8"/>
    <s v="62034235"/>
    <s v="Pick"/>
    <s v="Hackett London"/>
    <s v="Textile"/>
    <x v="0"/>
    <x v="1"/>
    <s v="Trousers"/>
    <s v="Men"/>
    <x v="28"/>
    <s v="HM212187"/>
    <s v="8HW"/>
    <s v="Tunisia"/>
    <x v="0"/>
    <s v="2023"/>
    <x v="2"/>
    <s v="Oatmeal"/>
    <s v="99% Cotton  1% Elastane"/>
    <s v="ABAGAR"/>
  </r>
  <r>
    <s v="5059098584300"/>
    <s v="Hackett London/Men/Trousers/HM212185/Navy/42"/>
    <n v="1"/>
    <n v="140"/>
    <n v="140"/>
    <n v="0.8"/>
    <s v="62034235"/>
    <s v="Pick"/>
    <s v="Hackett London"/>
    <s v="Textile"/>
    <x v="0"/>
    <x v="1"/>
    <s v="Trousers"/>
    <s v="Men"/>
    <x v="439"/>
    <s v="HM212185"/>
    <s v="595"/>
    <s v="Turkey"/>
    <x v="0"/>
    <s v="2023"/>
    <x v="14"/>
    <s v="Navy"/>
    <s v="99% Cotton  1% Elastane"/>
    <s v="ABAGAR"/>
  </r>
  <r>
    <s v="5059098584560"/>
    <s v="Hackett London/Men/Trousers/HM212185/Navy/38"/>
    <n v="1"/>
    <n v="140"/>
    <n v="140"/>
    <n v="0.8"/>
    <s v="62034235"/>
    <s v="Pick"/>
    <s v="Hackett London"/>
    <s v="Textile"/>
    <x v="0"/>
    <x v="1"/>
    <s v="Trousers"/>
    <s v="Men"/>
    <x v="439"/>
    <s v="HM212185"/>
    <s v="595"/>
    <s v="Turkey"/>
    <x v="0"/>
    <s v="2023"/>
    <x v="3"/>
    <s v="Navy"/>
    <s v="99% Cotton  1% Elastane"/>
    <s v="ABAGAR"/>
  </r>
  <r>
    <s v="5059098584645"/>
    <s v="Hackett London/Men/Trousers/HM212185/Oatmeal/32"/>
    <n v="2"/>
    <n v="140"/>
    <n v="140"/>
    <n v="0.8"/>
    <s v="62034235"/>
    <s v="Pick"/>
    <s v="Hackett London"/>
    <s v="Textile"/>
    <x v="0"/>
    <x v="1"/>
    <s v="Trousers"/>
    <s v="Men"/>
    <x v="440"/>
    <s v="HM212185"/>
    <s v="8HW"/>
    <s v="Turkey"/>
    <x v="0"/>
    <s v="2023"/>
    <x v="13"/>
    <s v="Oatmeal"/>
    <s v="99% Cotton  1% Elastane"/>
    <s v="ABAGAR"/>
  </r>
  <r>
    <s v="5059098584683"/>
    <s v="Hackett London/Men/Trousers/HM212185/Oatmeal/36"/>
    <n v="2"/>
    <n v="140"/>
    <n v="140"/>
    <n v="0.8"/>
    <s v="62034235"/>
    <s v="Pick"/>
    <s v="Hackett London"/>
    <s v="Textile"/>
    <x v="0"/>
    <x v="1"/>
    <s v="Trousers"/>
    <s v="Men"/>
    <x v="440"/>
    <s v="HM212185"/>
    <s v="8HW"/>
    <s v="Turkey"/>
    <x v="0"/>
    <s v="2023"/>
    <x v="6"/>
    <s v="Oatmeal"/>
    <s v="99% Cotton  1% Elastane"/>
    <s v="ABAGAR"/>
  </r>
  <r>
    <s v="5059098585543"/>
    <s v="Hackett London/Men/Trousers/HM212186/Oatmeal/38"/>
    <n v="1"/>
    <n v="140"/>
    <n v="140"/>
    <n v="0.8"/>
    <s v="62034235"/>
    <s v="Pick"/>
    <s v="Hackett London"/>
    <s v="Textile"/>
    <x v="0"/>
    <x v="1"/>
    <s v="Trousers"/>
    <s v="Men"/>
    <x v="441"/>
    <s v="HM212186"/>
    <s v="8HW"/>
    <s v="Portugal"/>
    <x v="0"/>
    <s v="2023"/>
    <x v="3"/>
    <s v="Oatmeal"/>
    <s v="99% Cotton  1% Elastane"/>
    <s v="ABAGAR"/>
  </r>
  <r>
    <s v="5059098706962"/>
    <s v="Hackett London/Men/Blouses/HM580877/Lt Grey Marl/S"/>
    <n v="2"/>
    <n v="100"/>
    <n v="200"/>
    <n v="0.4"/>
    <s v="61102010"/>
    <s v="Pick"/>
    <s v="Hackett London"/>
    <s v="Textile"/>
    <x v="0"/>
    <x v="5"/>
    <s v="Crew"/>
    <s v="Men"/>
    <x v="450"/>
    <s v="HM580877"/>
    <s v="913"/>
    <s v="Portugal"/>
    <x v="1"/>
    <s v="2022"/>
    <x v="18"/>
    <s v="Lt Grey Marl"/>
    <s v="100% Cotton"/>
    <s v="ABAGAR"/>
  </r>
  <r>
    <s v="5059098706993"/>
    <s v="Hackett London/Men/Blouses/HM580877/Lt Grey Marl/XXL"/>
    <n v="1"/>
    <n v="100"/>
    <n v="100"/>
    <n v="0.4"/>
    <s v="61102010"/>
    <s v="Pick"/>
    <s v="Hackett London"/>
    <s v="Textile"/>
    <x v="0"/>
    <x v="5"/>
    <s v="Crew"/>
    <s v="Men"/>
    <x v="450"/>
    <s v="HM580877"/>
    <s v="913"/>
    <s v="Portugal"/>
    <x v="1"/>
    <s v="2022"/>
    <x v="11"/>
    <s v="Lt Grey Marl"/>
    <s v="100% Cotton"/>
    <s v="ABAGAR"/>
  </r>
  <r>
    <s v="5059747418215"/>
    <s v="Hackett London/Men/Hoodies/HM581094/Navy/S"/>
    <n v="1"/>
    <n v="160"/>
    <n v="160"/>
    <n v="0.4"/>
    <s v="61102091"/>
    <s v="Pick"/>
    <s v="Hackett London"/>
    <s v="Textile"/>
    <x v="0"/>
    <x v="7"/>
    <s v="HoodyCrew"/>
    <s v="Men"/>
    <x v="492"/>
    <s v="HM581094"/>
    <s v="595"/>
    <s v="China"/>
    <x v="0"/>
    <s v="2023"/>
    <x v="18"/>
    <s v="Navy"/>
    <s v="100% Cotton"/>
    <s v="ABAGAR"/>
  </r>
  <r>
    <s v="5059747419465"/>
    <s v="Hackett London/Men/Trousers/HM581099/Navy/M"/>
    <n v="1"/>
    <n v="160"/>
    <n v="160"/>
    <n v="0.4"/>
    <s v="61102091"/>
    <s v="Pick"/>
    <s v="Hackett London"/>
    <s v="Textile"/>
    <x v="0"/>
    <x v="1"/>
    <s v="Trou/Shorts"/>
    <s v="Men"/>
    <x v="493"/>
    <s v="HM581099"/>
    <s v="595"/>
    <s v="China"/>
    <x v="0"/>
    <s v="2023"/>
    <x v="17"/>
    <s v="Navy"/>
    <s v="80% Cotton  20% Polyester"/>
    <s v="ABAGAR"/>
  </r>
  <r>
    <s v="5059747423264"/>
    <s v="Hackett London/Men/Hoodies/HM581108/-/XL"/>
    <n v="1"/>
    <n v="170"/>
    <n v="170"/>
    <n v="0.4"/>
    <s v="61102010"/>
    <s v="Pick"/>
    <s v="Hackett London"/>
    <s v="Textile"/>
    <x v="0"/>
    <x v="7"/>
    <s v="HoodyZip"/>
    <s v="Men"/>
    <x v="494"/>
    <s v="HM581108"/>
    <s v="7AQ"/>
    <s v="China"/>
    <x v="0"/>
    <s v="2023"/>
    <x v="20"/>
    <s v="-"/>
    <s v="95% Cotton  5% Elastane"/>
    <s v="ABAGAR"/>
  </r>
  <r>
    <s v="5059747423837"/>
    <s v="Hackett London/Men/T-shirts/HM500707/Black/XS"/>
    <n v="1"/>
    <n v="55"/>
    <n v="55"/>
    <n v="0.25"/>
    <s v="61091000"/>
    <s v="Pick"/>
    <s v="Hackett London"/>
    <s v="Textile"/>
    <x v="0"/>
    <x v="9"/>
    <s v="SSTee"/>
    <s v="Men"/>
    <x v="495"/>
    <s v="HM500707"/>
    <s v="999"/>
    <s v="China"/>
    <x v="0"/>
    <s v="2023"/>
    <x v="22"/>
    <s v="Black"/>
    <s v="100% Cotton"/>
    <s v="ABAGAR"/>
  </r>
  <r>
    <s v="5059747423981"/>
    <s v="Hackett London/Men/T-shirts/HM500708/Navy/XXL"/>
    <n v="1"/>
    <n v="85"/>
    <n v="85"/>
    <n v="0.25"/>
    <s v="61091000"/>
    <s v="Pick"/>
    <s v="Hackett London"/>
    <s v="Textile"/>
    <x v="0"/>
    <x v="9"/>
    <s v="SSTee"/>
    <s v="Men"/>
    <x v="496"/>
    <s v="HM500708"/>
    <s v="595"/>
    <s v="China"/>
    <x v="0"/>
    <s v="2023"/>
    <x v="11"/>
    <s v="Navy"/>
    <s v="100% Cotton"/>
    <s v="ABAGAR"/>
  </r>
  <r>
    <s v="5059747425909"/>
    <s v="Hackett London/Men/Sweatshirts/HM581116/Dusty Olive/M"/>
    <n v="1"/>
    <n v="160"/>
    <n v="160"/>
    <n v="0.4"/>
    <s v="61102010"/>
    <s v="Pick"/>
    <s v="Hackett London"/>
    <s v="Textile"/>
    <x v="0"/>
    <x v="12"/>
    <s v="Zip"/>
    <s v="Men"/>
    <x v="64"/>
    <s v="HM581116"/>
    <s v="6DY"/>
    <s v="China"/>
    <x v="0"/>
    <s v="2023"/>
    <x v="17"/>
    <s v="Dusty Olive"/>
    <s v="95% Cotton  5% Elastane"/>
    <s v="ABAGAR"/>
  </r>
  <r>
    <s v="5059747425930"/>
    <s v="Hackett London/Men/Sweatshirts/HM581116/Dusty Olive/XS"/>
    <n v="2"/>
    <n v="160"/>
    <n v="320"/>
    <n v="0.4"/>
    <s v="61102010"/>
    <s v="Pick"/>
    <s v="Hackett London"/>
    <s v="Textile"/>
    <x v="0"/>
    <x v="12"/>
    <s v="Zip"/>
    <s v="Men"/>
    <x v="64"/>
    <s v="HM581116"/>
    <s v="6DY"/>
    <s v="China"/>
    <x v="0"/>
    <s v="2023"/>
    <x v="22"/>
    <s v="Dusty Olive"/>
    <s v="95% Cotton  5% Elastane"/>
    <s v="ABAGAR"/>
  </r>
  <r>
    <s v="5059747427194"/>
    <s v="Hackett London/Men/T-shirts/HM500716/Flame/XS"/>
    <n v="1"/>
    <n v="55"/>
    <n v="55"/>
    <n v="0.25"/>
    <s v="61091000"/>
    <s v="Pick"/>
    <s v="Hackett London"/>
    <s v="Textile"/>
    <x v="0"/>
    <x v="9"/>
    <s v="SSTee"/>
    <s v="Men"/>
    <x v="497"/>
    <s v="HM500716"/>
    <s v="265"/>
    <s v="China"/>
    <x v="0"/>
    <s v="2023"/>
    <x v="22"/>
    <s v="Flame"/>
    <s v="100% Cotton"/>
    <s v="ABAGAR"/>
  </r>
  <r>
    <s v="5059747427729"/>
    <s v="Hackett London/Men/Blouses/HM581091/-/M"/>
    <n v="1"/>
    <n v="100"/>
    <n v="100"/>
    <n v="0.4"/>
    <s v="61102010"/>
    <s v="Pick"/>
    <s v="Hackett London"/>
    <s v="Textile"/>
    <x v="0"/>
    <x v="5"/>
    <s v="Crew"/>
    <s v="Men"/>
    <x v="498"/>
    <s v="HM581091"/>
    <s v="2CQ"/>
    <s v="China"/>
    <x v="0"/>
    <s v="2023"/>
    <x v="17"/>
    <s v="-"/>
    <s v="100% Cotton"/>
    <s v="ABAGAR"/>
  </r>
  <r>
    <s v="5059747431566"/>
    <s v="Hackett London/Men/Blouses/HM581122/Lt Grey Marl/XXL"/>
    <n v="3"/>
    <n v="120"/>
    <n v="240"/>
    <n v="0.4"/>
    <s v="61102010"/>
    <s v="Pick"/>
    <s v="Hackett London"/>
    <s v="Textile"/>
    <x v="0"/>
    <x v="5"/>
    <s v="Crew"/>
    <s v="Men"/>
    <x v="499"/>
    <s v="HM581122"/>
    <s v="913"/>
    <s v="China"/>
    <x v="0"/>
    <s v="2023"/>
    <x v="11"/>
    <s v="Lt Grey Marl"/>
    <s v="80% Cotton  20% Polyester"/>
    <s v="ABAGAR"/>
  </r>
  <r>
    <s v="5059747432341"/>
    <s v="Hackett London/Men/T-shirts/HM500296/-/3XL"/>
    <n v="1"/>
    <n v="50"/>
    <n v="50"/>
    <n v="0.25"/>
    <s v="61091000"/>
    <s v="Pick"/>
    <s v="Hackett London"/>
    <s v="Textile"/>
    <x v="0"/>
    <x v="9"/>
    <s v="SSTee"/>
    <s v="Men"/>
    <x v="500"/>
    <s v="HM500296"/>
    <s v="385"/>
    <s v="Portugal"/>
    <x v="0"/>
    <s v="2023"/>
    <x v="4"/>
    <s v="-"/>
    <s v="100% Cotton"/>
    <s v="ABAGAR"/>
  </r>
  <r>
    <s v="5059747432365"/>
    <s v="Hackett London/Men/T-shirts/HM500296/-/M"/>
    <n v="1"/>
    <n v="50"/>
    <n v="50"/>
    <n v="0.25"/>
    <s v="61091000"/>
    <s v="Pick"/>
    <s v="Hackett London"/>
    <s v="Textile"/>
    <x v="0"/>
    <x v="9"/>
    <s v="SSTee"/>
    <s v="Men"/>
    <x v="500"/>
    <s v="HM500296"/>
    <s v="385"/>
    <s v="Portugal"/>
    <x v="0"/>
    <s v="2023"/>
    <x v="17"/>
    <s v="-"/>
    <s v="100% Cotton"/>
    <s v="ABAGAR"/>
  </r>
  <r>
    <s v="5059098852188"/>
    <s v="Hackett London/Men/Trousers/HM470179/Middle Grey/38"/>
    <n v="1"/>
    <n v="170"/>
    <n v="170"/>
    <n v="0.5"/>
    <s v="62034110"/>
    <s v="Pick"/>
    <s v="Hackett London"/>
    <s v="Textile"/>
    <x v="0"/>
    <x v="1"/>
    <s v="Trousers"/>
    <s v="Men"/>
    <x v="447"/>
    <s v="HM470179"/>
    <s v="925"/>
    <s v="Romania"/>
    <x v="0"/>
    <s v="2023"/>
    <x v="3"/>
    <s v="Middle Grey"/>
    <s v="100% Wool"/>
    <s v="ABAGAR"/>
  </r>
  <r>
    <s v="5059098853789"/>
    <s v="Hackett London/Men/Suits/HM422955/Middle Grey/36"/>
    <n v="1"/>
    <n v="650"/>
    <n v="650"/>
    <n v="1.3"/>
    <s v="62031100"/>
    <s v="Pick"/>
    <s v="Hackett London"/>
    <s v="Textile"/>
    <x v="0"/>
    <x v="4"/>
    <s v="Suits"/>
    <s v="Men"/>
    <x v="501"/>
    <s v="HM422955"/>
    <s v="925"/>
    <s v="Ukraine"/>
    <x v="0"/>
    <s v="2022"/>
    <x v="6"/>
    <s v="Middle Grey"/>
    <s v="100% Wool"/>
    <s v="ABAGAR"/>
  </r>
  <r>
    <s v="5059098859064"/>
    <s v="Hackett London/Men/Trousers/HM470179/Middle Grey/32"/>
    <n v="1"/>
    <n v="170"/>
    <n v="170"/>
    <n v="0.5"/>
    <s v="62034110"/>
    <s v="Pick"/>
    <s v="Hackett London"/>
    <s v="Textile"/>
    <x v="0"/>
    <x v="1"/>
    <s v="Trousers"/>
    <s v="Men"/>
    <x v="447"/>
    <s v="HM470179"/>
    <s v="925"/>
    <s v="Romania"/>
    <x v="0"/>
    <s v="2023"/>
    <x v="13"/>
    <s v="Middle Grey"/>
    <s v="100% Wool"/>
    <s v="ABAGAR"/>
  </r>
  <r>
    <s v="5059098916279"/>
    <s v="Hackett London/Men/T-shirts/HM500599/Flame Orange/S"/>
    <n v="1"/>
    <n v="55"/>
    <n v="55"/>
    <n v="0.25"/>
    <s v="61091000"/>
    <s v="Pick"/>
    <s v="Hackett London"/>
    <s v="Textile"/>
    <x v="0"/>
    <x v="9"/>
    <s v="SSTee"/>
    <s v="Men"/>
    <x v="502"/>
    <s v="HM500599"/>
    <s v="158"/>
    <s v="Portugal"/>
    <x v="0"/>
    <s v="2021"/>
    <x v="18"/>
    <s v="Flame Orange"/>
    <s v="100% Cotton"/>
    <s v="ABAGAR"/>
  </r>
  <r>
    <s v="5059098917757"/>
    <s v="Hackett London/Men/Blouses/HM580940/Blue/XL"/>
    <n v="1"/>
    <n v="110"/>
    <n v="110"/>
    <n v="0.4"/>
    <s v="61102010"/>
    <s v="Pick"/>
    <s v="Hackett London"/>
    <s v="Textile"/>
    <x v="0"/>
    <x v="5"/>
    <s v="Crew"/>
    <s v="Men"/>
    <x v="454"/>
    <s v="HM580940"/>
    <s v="551"/>
    <s v="Portugal"/>
    <x v="0"/>
    <s v="2021"/>
    <x v="20"/>
    <s v="Blue"/>
    <s v="100% Cotton"/>
    <s v="ABAGAR"/>
  </r>
  <r>
    <s v="5059098983691"/>
    <s v="Hackett London/Men/T-shirts/HM500296/Lt Grey Marl/3XL"/>
    <n v="1"/>
    <n v="50"/>
    <n v="50"/>
    <n v="0.25"/>
    <s v="61091000"/>
    <s v="Pick"/>
    <s v="Hackett London"/>
    <s v="Textile"/>
    <x v="0"/>
    <x v="9"/>
    <s v="SSTee"/>
    <s v="Men"/>
    <x v="503"/>
    <s v="HM500296"/>
    <s v="913"/>
    <s v="Portugal"/>
    <x v="0"/>
    <s v="2022"/>
    <x v="4"/>
    <s v="Lt Grey Marl"/>
    <s v="100% Cotton"/>
    <s v="ABAGAR"/>
  </r>
  <r>
    <s v="5059098983752"/>
    <s v="Hackett London/Men/T-shirts/HM500296/Lt Grey Marl/XXL"/>
    <n v="1"/>
    <n v="50"/>
    <n v="50"/>
    <n v="0.25"/>
    <s v="61091000"/>
    <s v="Pick"/>
    <s v="Hackett London"/>
    <s v="Textile"/>
    <x v="0"/>
    <x v="9"/>
    <s v="SSTee"/>
    <s v="Men"/>
    <x v="503"/>
    <s v="HM500296"/>
    <s v="913"/>
    <s v="Portugal"/>
    <x v="0"/>
    <s v="2022"/>
    <x v="11"/>
    <s v="Lt Grey Marl"/>
    <s v="100% Cotton"/>
    <s v="ABAGAR"/>
  </r>
  <r>
    <s v="5059098999265"/>
    <s v="Hackett London/Men/Trousers/HM212291/-/34"/>
    <n v="1"/>
    <n v="130"/>
    <n v="130"/>
    <n v="0.8"/>
    <s v="62034235"/>
    <s v="Pick"/>
    <s v="Hackett London"/>
    <s v="Textile"/>
    <x v="0"/>
    <x v="1"/>
    <s v="Trousers"/>
    <s v="Men"/>
    <x v="460"/>
    <s v="HM212291"/>
    <s v="6FT"/>
    <s v="Tunisia"/>
    <x v="0"/>
    <s v="2022"/>
    <x v="10"/>
    <s v="-"/>
    <s v="99% Cotton  1% Elastane"/>
    <s v="ABAGAR"/>
  </r>
  <r>
    <s v="5059098999289"/>
    <s v="Hackett London/Men/Trousers/HM212291/-/36"/>
    <n v="1"/>
    <n v="130"/>
    <n v="130"/>
    <n v="0.8"/>
    <s v="62034235"/>
    <s v="Pick"/>
    <s v="Hackett London"/>
    <s v="Textile"/>
    <x v="0"/>
    <x v="1"/>
    <s v="Trousers"/>
    <s v="Men"/>
    <x v="460"/>
    <s v="HM212291"/>
    <s v="6FT"/>
    <s v="Tunisia"/>
    <x v="0"/>
    <s v="2022"/>
    <x v="6"/>
    <s v="-"/>
    <s v="99% Cotton  1% Elastane"/>
    <s v="ABAGAR"/>
  </r>
  <r>
    <s v="5059747003596"/>
    <s v="Hackett London/Men/Trousers/HM212303/Denim/33"/>
    <n v="1"/>
    <n v="150"/>
    <n v="150"/>
    <n v="0.8"/>
    <s v="62034231"/>
    <s v="Pick"/>
    <s v="Hackett London"/>
    <s v="Textile"/>
    <x v="0"/>
    <x v="1"/>
    <s v="Trousers"/>
    <s v="Men"/>
    <x v="459"/>
    <s v="HM212303"/>
    <s v="000"/>
    <s v="Turkey"/>
    <x v="0"/>
    <s v="2022"/>
    <x v="21"/>
    <s v="Denim"/>
    <s v="93 5%Cotton  4%Elastrell 2 5%Elastane"/>
    <s v="ABAGAR"/>
  </r>
  <r>
    <s v="5059747012994"/>
    <s v="Hackett London/Men/Trousers/HM212291/-/30"/>
    <n v="2"/>
    <n v="130"/>
    <n v="260"/>
    <n v="0.8"/>
    <s v="62034235"/>
    <s v="Pick"/>
    <s v="Hackett London"/>
    <s v="Textile"/>
    <x v="0"/>
    <x v="1"/>
    <s v="Trousers"/>
    <s v="Men"/>
    <x v="460"/>
    <s v="HM212291"/>
    <s v="6FT"/>
    <s v="Tunisia"/>
    <x v="0"/>
    <s v="2022"/>
    <x v="9"/>
    <s v="-"/>
    <s v="99% Cotton  1% Elastane"/>
    <s v="ABAGAR"/>
  </r>
  <r>
    <s v="5059747013038"/>
    <s v="Hackett London/Men/Trousers/HM212291/-/34"/>
    <n v="3"/>
    <n v="130"/>
    <n v="390"/>
    <n v="0.8"/>
    <s v="62034235"/>
    <s v="Pick"/>
    <s v="Hackett London"/>
    <s v="Textile"/>
    <x v="0"/>
    <x v="1"/>
    <s v="Trousers"/>
    <s v="Men"/>
    <x v="460"/>
    <s v="HM212291"/>
    <s v="6FT"/>
    <s v="Tunisia"/>
    <x v="0"/>
    <s v="2022"/>
    <x v="10"/>
    <s v="-"/>
    <s v="99% Cotton  1% Elastane"/>
    <s v="ABAGAR"/>
  </r>
  <r>
    <s v="5059747015650"/>
    <s v="Hackett London/Men/Trousers/HM212293/-/34"/>
    <n v="5"/>
    <n v="160"/>
    <n v="160"/>
    <n v="0.42"/>
    <s v="62034235"/>
    <s v="Pick"/>
    <s v="Hackett London"/>
    <s v="Textile"/>
    <x v="0"/>
    <x v="1"/>
    <s v="Trousers"/>
    <s v="Men"/>
    <x v="461"/>
    <s v="HM212293"/>
    <s v="9LS"/>
    <s v="Turkey"/>
    <x v="0"/>
    <s v="2022"/>
    <x v="10"/>
    <s v="-"/>
    <s v="50% Cotton  30% Linen  20% Lyocell"/>
    <s v="ABAGAR"/>
  </r>
  <r>
    <s v="5059747062395"/>
    <s v="Hackett London/Men/Waistcoats/HM470414/Grey/40"/>
    <n v="4"/>
    <n v="245"/>
    <n v="490"/>
    <n v="0.5"/>
    <s v="62113900"/>
    <s v="Pick"/>
    <s v="Hackett London"/>
    <s v="Textile"/>
    <x v="0"/>
    <x v="3"/>
    <s v="Waistcoats"/>
    <s v="Men"/>
    <x v="464"/>
    <s v="HM470414"/>
    <s v="945"/>
    <s v="Ukraine"/>
    <x v="0"/>
    <s v="2022"/>
    <x v="2"/>
    <s v="Grey"/>
    <s v="100% Wool"/>
    <s v="ABAGAR"/>
  </r>
  <r>
    <s v="5059747068892"/>
    <s v="Hackett London/Men/Jackets/HM443048/Blue/38"/>
    <n v="1"/>
    <n v="545"/>
    <n v="2180"/>
    <n v="1.3"/>
    <s v="62033990"/>
    <s v="Pick"/>
    <s v="Hackett London"/>
    <s v="Textile"/>
    <x v="0"/>
    <x v="0"/>
    <s v="Jackets"/>
    <s v="Men"/>
    <x v="504"/>
    <s v="HM443048"/>
    <s v="551"/>
    <s v="Bulgaria"/>
    <x v="0"/>
    <s v="2022"/>
    <x v="3"/>
    <s v="Blue"/>
    <s v="50% Linen  50% Wool"/>
    <s v="ABAGAR"/>
  </r>
  <r>
    <s v="5059747068908"/>
    <s v="Hackett London/Men/Jackets/HM443048/Blue/40"/>
    <n v="1"/>
    <n v="545"/>
    <n v="4360"/>
    <n v="1.3"/>
    <s v="62033990"/>
    <s v="Pick"/>
    <s v="Hackett London"/>
    <s v="Textile"/>
    <x v="0"/>
    <x v="0"/>
    <s v="Jackets"/>
    <s v="Men"/>
    <x v="504"/>
    <s v="HM443048"/>
    <s v="551"/>
    <s v="Bulgaria"/>
    <x v="0"/>
    <s v="2022"/>
    <x v="2"/>
    <s v="Blue"/>
    <s v="50% Linen  50% Wool"/>
    <s v="ABAGAR"/>
  </r>
  <r>
    <s v="5059747068915"/>
    <s v="Hackett London/Men/Jackets/HM443048/Blue/42"/>
    <n v="1"/>
    <n v="545"/>
    <n v="3270"/>
    <n v="1.3"/>
    <s v="62033990"/>
    <s v="Pick"/>
    <s v="Hackett London"/>
    <s v="Textile"/>
    <x v="0"/>
    <x v="0"/>
    <s v="Jackets"/>
    <s v="Men"/>
    <x v="504"/>
    <s v="HM443048"/>
    <s v="551"/>
    <s v="Bulgaria"/>
    <x v="0"/>
    <s v="2022"/>
    <x v="14"/>
    <s v="Blue"/>
    <s v="50% Linen  50% Wool"/>
    <s v="ABAGAR"/>
  </r>
  <r>
    <s v="5059747092590"/>
    <s v="Hackett London/Men/Blouses/HM550899/Charcoal/XL"/>
    <n v="1"/>
    <n v="110"/>
    <n v="440"/>
    <n v="0.32"/>
    <s v="61051000"/>
    <s v="Pick"/>
    <s v="Hackett London"/>
    <s v="Textile"/>
    <x v="0"/>
    <x v="5"/>
    <s v="PoLS Polo"/>
    <s v="Men"/>
    <x v="37"/>
    <s v="HM550899"/>
    <s v="987"/>
    <s v="Turkey"/>
    <x v="0"/>
    <s v="2024"/>
    <x v="20"/>
    <s v="Charcoal"/>
    <s v="100% Cotton"/>
    <s v="ABAGAR"/>
  </r>
  <r>
    <s v="5059747095140"/>
    <s v="Hackett London/Men/Trousers/HM212324/Brown/38"/>
    <n v="1"/>
    <n v="120"/>
    <n v="120"/>
    <n v="0.8"/>
    <s v="62034235"/>
    <s v="Pick"/>
    <s v="Hackett London"/>
    <s v="Textile"/>
    <x v="0"/>
    <x v="1"/>
    <s v="Trousers"/>
    <s v="Men"/>
    <x v="469"/>
    <s v="HM212324"/>
    <s v="878"/>
    <s v="Turkey"/>
    <x v="0"/>
    <s v="2021"/>
    <x v="3"/>
    <s v="Brown"/>
    <s v="97% Cotton  3% Elastane"/>
    <s v="ABAGAR"/>
  </r>
  <r>
    <s v="5059747098288"/>
    <s v="Hackett London/Men/Trousers/HM212323/Olive/30"/>
    <n v="1"/>
    <n v="120"/>
    <n v="120"/>
    <n v="0.8"/>
    <s v="62034235"/>
    <s v="Pick"/>
    <s v="Hackett London"/>
    <s v="Textile"/>
    <x v="0"/>
    <x v="1"/>
    <s v="Trousers"/>
    <s v="Men"/>
    <x v="505"/>
    <s v="HM212323"/>
    <s v="728"/>
    <s v="Turkey"/>
    <x v="0"/>
    <s v="2021"/>
    <x v="9"/>
    <s v="Olive"/>
    <s v="97% Cotton  3% Elastane"/>
    <s v="ABAGAR"/>
  </r>
  <r>
    <s v="5059747124437"/>
    <s v="Hackett London/Men/T-shirts/HM562688/Pink/XL"/>
    <n v="2"/>
    <n v="95"/>
    <n v="95"/>
    <n v="0.24"/>
    <s v="61051000"/>
    <s v="Pick"/>
    <s v="Hackett London"/>
    <s v="Textile"/>
    <x v="0"/>
    <x v="9"/>
    <s v="PoSS Polo"/>
    <s v="Men"/>
    <x v="506"/>
    <s v="HM562688"/>
    <s v="325"/>
    <s v="Turkey"/>
    <x v="0"/>
    <s v="2023"/>
    <x v="20"/>
    <s v="Pink"/>
    <s v="100% Cotton"/>
    <s v="ABAGAR"/>
  </r>
  <r>
    <s v="5059747125472"/>
    <s v="Hackett London/Men/T-shirts/HM500507/-/S"/>
    <n v="1"/>
    <n v="55"/>
    <n v="55"/>
    <n v="0.25"/>
    <s v="61091000"/>
    <s v="Pick"/>
    <s v="Hackett London"/>
    <s v="Textile"/>
    <x v="0"/>
    <x v="9"/>
    <s v="SSTee"/>
    <s v="Men"/>
    <x v="507"/>
    <s v="HM500507"/>
    <s v="2FD"/>
    <s v="Portugal"/>
    <x v="0"/>
    <s v="2022"/>
    <x v="18"/>
    <s v="-"/>
    <s v="100% Cotton"/>
    <s v="ABAGAR"/>
  </r>
  <r>
    <s v="5059747126035"/>
    <s v="Hackett London/Men/T-shirts/HM500403/Azure Blue/S"/>
    <n v="1"/>
    <n v="49"/>
    <n v="49"/>
    <n v="0.25"/>
    <s v="61091000"/>
    <s v="Pick"/>
    <s v="Hackett London"/>
    <s v="Textile"/>
    <x v="0"/>
    <x v="9"/>
    <s v="SSTee"/>
    <s v="Men"/>
    <x v="508"/>
    <s v="HM500403"/>
    <s v="525"/>
    <s v="Portugal"/>
    <x v="0"/>
    <s v="2022"/>
    <x v="18"/>
    <s v="Azure Blue"/>
    <s v="100% Cotton"/>
    <s v="ABAGAR"/>
  </r>
  <r>
    <s v="5059747135846"/>
    <s v="Hackett London/Men/Trousers/HM212281/-/34"/>
    <n v="3"/>
    <n v="140"/>
    <n v="420"/>
    <n v="0.8"/>
    <s v="62034235"/>
    <s v="Pick"/>
    <s v="Hackett London"/>
    <s v="Textile"/>
    <x v="0"/>
    <x v="1"/>
    <s v="Trousers"/>
    <s v="Men"/>
    <x v="472"/>
    <s v="HM212281"/>
    <s v="6FT"/>
    <s v="Tunisia"/>
    <x v="0"/>
    <s v="2022"/>
    <x v="10"/>
    <s v="-"/>
    <s v="96% Cotton  4% Elastane"/>
    <s v="ABAGAR"/>
  </r>
  <r>
    <s v="5059747136126"/>
    <s v="Hackett London/Men/Trousers/HM212281/-/34"/>
    <n v="2"/>
    <n v="140"/>
    <n v="140"/>
    <n v="0.8"/>
    <s v="62034235"/>
    <s v="Pick"/>
    <s v="Hackett London"/>
    <s v="Textile"/>
    <x v="0"/>
    <x v="1"/>
    <s v="Trousers"/>
    <s v="Men"/>
    <x v="472"/>
    <s v="HM212281"/>
    <s v="6FT"/>
    <s v="Tunisia"/>
    <x v="0"/>
    <s v="2022"/>
    <x v="10"/>
    <s v="-"/>
    <s v="96% Cotton  4% Elastane"/>
    <s v="ABAGAR"/>
  </r>
  <r>
    <s v="5059747136140"/>
    <s v="Hackett London/Men/Trousers/HM212281/-/36"/>
    <n v="1"/>
    <n v="140"/>
    <n v="140"/>
    <n v="0.8"/>
    <s v="62034235"/>
    <s v="Pick"/>
    <s v="Hackett London"/>
    <s v="Textile"/>
    <x v="0"/>
    <x v="1"/>
    <s v="Trousers"/>
    <s v="Men"/>
    <x v="472"/>
    <s v="HM212281"/>
    <s v="6FT"/>
    <s v="Tunisia"/>
    <x v="0"/>
    <s v="2022"/>
    <x v="6"/>
    <s v="-"/>
    <s v="96% Cotton  4% Elastane"/>
    <s v="ABAGAR"/>
  </r>
  <r>
    <s v="5059747137307"/>
    <s v="Hackett London/Men/Waistcoats/HM470414/Blue/40"/>
    <n v="4"/>
    <n v="245"/>
    <n v="245"/>
    <n v="0.5"/>
    <s v="62113900"/>
    <s v="Pick"/>
    <s v="Hackett London"/>
    <s v="Textile"/>
    <x v="0"/>
    <x v="3"/>
    <s v="Waistcoats"/>
    <s v="Men"/>
    <x v="475"/>
    <s v="HM470414"/>
    <s v="551"/>
    <s v="Ukraine"/>
    <x v="0"/>
    <s v="2022"/>
    <x v="2"/>
    <s v="Blue"/>
    <s v="100% Wool"/>
    <s v="ABAGAR"/>
  </r>
  <r>
    <s v="5059747145883"/>
    <s v="Hackett London/Men/T-shirts/HM500657/Dk Navy/3XL"/>
    <n v="1"/>
    <n v="45"/>
    <n v="45"/>
    <n v="0.25"/>
    <s v="61091000"/>
    <s v="Pick"/>
    <s v="Hackett London"/>
    <s v="Textile"/>
    <x v="0"/>
    <x v="9"/>
    <s v="SSTee"/>
    <s v="Men"/>
    <x v="509"/>
    <s v="HM500657"/>
    <s v="5EZ"/>
    <s v="Portugal"/>
    <x v="0"/>
    <s v="2022"/>
    <x v="4"/>
    <s v="Dk Navy"/>
    <s v="100% Cotton"/>
    <s v="ABAGAR"/>
  </r>
  <r>
    <s v="5059747156353"/>
    <s v="Hackett London/Men/T-shirts/HM500661/White/L"/>
    <n v="1"/>
    <n v="65"/>
    <n v="65"/>
    <n v="0.25"/>
    <s v="61091000"/>
    <s v="Pick"/>
    <s v="Hackett London"/>
    <s v="Textile"/>
    <x v="0"/>
    <x v="9"/>
    <s v="SSTee"/>
    <s v="Men"/>
    <x v="510"/>
    <s v="HM500661"/>
    <s v="800"/>
    <s v="China"/>
    <x v="0"/>
    <s v="2022"/>
    <x v="16"/>
    <s v="White"/>
    <s v="100% Cotton"/>
    <s v="ABAGAR"/>
  </r>
  <r>
    <s v="5059747438831"/>
    <s v="Hackett London/Men/Knitwear/HM702922/Navy/XXL"/>
    <n v="3"/>
    <n v="160"/>
    <n v="160"/>
    <n v="0.38"/>
    <s v="61102010"/>
    <s v="Pick"/>
    <s v="Hackett London"/>
    <s v="Textile"/>
    <x v="0"/>
    <x v="8"/>
    <s v="Sweater"/>
    <s v="Men"/>
    <x v="511"/>
    <s v="HM702922"/>
    <s v="595"/>
    <s v="China"/>
    <x v="0"/>
    <s v="2023"/>
    <x v="11"/>
    <s v="Navy"/>
    <s v="80% Cotton  20% Silk"/>
    <s v="ABAGAR"/>
  </r>
  <r>
    <s v="5059747438954"/>
    <s v="Hackett London/Men/Knitwear/HM702954/Navy/XL"/>
    <n v="1"/>
    <n v="270"/>
    <n v="270"/>
    <n v="0.76"/>
    <s v="61102010"/>
    <s v="Pick"/>
    <s v="Hackett London"/>
    <s v="Textile"/>
    <x v="0"/>
    <x v="8"/>
    <s v="OtherKnit"/>
    <s v="Men"/>
    <x v="512"/>
    <s v="HM702954"/>
    <s v="595"/>
    <s v="China"/>
    <x v="0"/>
    <s v="2023"/>
    <x v="20"/>
    <s v="Navy"/>
    <s v="100% Cotton"/>
    <s v="ABAGAR"/>
  </r>
  <r>
    <s v="5059747439371"/>
    <s v="Hackett London/Men/Knitwear/HM702921/Dusty Green/XL"/>
    <n v="1"/>
    <n v="140"/>
    <n v="140"/>
    <n v="0.32"/>
    <s v="61102010"/>
    <s v="Pick"/>
    <s v="Hackett London"/>
    <s v="Textile"/>
    <x v="0"/>
    <x v="8"/>
    <s v="Sweater"/>
    <s v="Men"/>
    <x v="184"/>
    <s v="HM702921"/>
    <s v="6DW"/>
    <s v="China"/>
    <x v="0"/>
    <s v="2023"/>
    <x v="20"/>
    <s v="Dusty Green"/>
    <s v="80% Cotton  20% Silk"/>
    <s v="ABAGAR"/>
  </r>
  <r>
    <s v="5059747439708"/>
    <s v="Hackett London/Men/Knitwear/HM702920/Navy/M"/>
    <n v="1"/>
    <n v="140"/>
    <n v="140"/>
    <n v="0.28999999999999998"/>
    <s v="61102010"/>
    <s v="Pick"/>
    <s v="Hackett London"/>
    <s v="Textile"/>
    <x v="0"/>
    <x v="8"/>
    <s v="Sweater"/>
    <s v="Men"/>
    <x v="513"/>
    <s v="HM702920"/>
    <s v="595"/>
    <s v="China"/>
    <x v="0"/>
    <s v="2023"/>
    <x v="17"/>
    <s v="Navy"/>
    <s v="80% Cotton  20% Silk"/>
    <s v="ABAGAR"/>
  </r>
  <r>
    <s v="5059747439746"/>
    <s v="Hackett London/Men/Knitwear/HM702920/Navy/XXL"/>
    <n v="2"/>
    <n v="140"/>
    <n v="280"/>
    <n v="0.36"/>
    <s v="61102010"/>
    <s v="Pick"/>
    <s v="Hackett London"/>
    <s v="Textile"/>
    <x v="0"/>
    <x v="8"/>
    <s v="Sweater"/>
    <s v="Men"/>
    <x v="513"/>
    <s v="HM702920"/>
    <s v="595"/>
    <s v="China"/>
    <x v="0"/>
    <s v="2023"/>
    <x v="11"/>
    <s v="Navy"/>
    <s v="80% Cotton  20% Silk"/>
    <s v="ABAGAR"/>
  </r>
  <r>
    <s v="5059747440414"/>
    <s v="Hackett London/Men/Knitwear/HM702951/White/S"/>
    <n v="1"/>
    <n v="150"/>
    <n v="150"/>
    <n v="0.3"/>
    <s v="61102010"/>
    <s v="Pick"/>
    <s v="Hackett London"/>
    <s v="Textile"/>
    <x v="0"/>
    <x v="8"/>
    <s v="Sweater"/>
    <s v="Men"/>
    <x v="514"/>
    <s v="HM702951"/>
    <s v="800"/>
    <s v="China"/>
    <x v="0"/>
    <s v="2023"/>
    <x v="18"/>
    <s v="White"/>
    <s v="100% Cotton"/>
    <s v="ABAGAR"/>
  </r>
  <r>
    <s v="5059747156414"/>
    <s v="Hackett London/Men/T-shirts/HM500661/Lt Grey Marl/3XL"/>
    <n v="1"/>
    <n v="65"/>
    <n v="65"/>
    <n v="0.25"/>
    <s v="61091000"/>
    <s v="Pick"/>
    <s v="Hackett London"/>
    <s v="Textile"/>
    <x v="0"/>
    <x v="9"/>
    <s v="SSTee"/>
    <s v="Men"/>
    <x v="515"/>
    <s v="HM500661"/>
    <s v="913"/>
    <s v="China"/>
    <x v="0"/>
    <s v="2022"/>
    <x v="4"/>
    <s v="Lt Grey Marl"/>
    <s v="100% Cotton"/>
    <s v="ABAGAR"/>
  </r>
  <r>
    <s v="5059747164921"/>
    <s v="Hackett London/Men/Trousers/HM212339/Denim/34"/>
    <n v="1"/>
    <n v="150"/>
    <n v="150"/>
    <n v="0.8"/>
    <s v="62034231"/>
    <s v="Pick"/>
    <s v="Hackett London"/>
    <s v="Textile"/>
    <x v="0"/>
    <x v="1"/>
    <s v="Trousers"/>
    <s v="Men"/>
    <x v="477"/>
    <s v="HM212339"/>
    <s v="000"/>
    <s v="Turkey"/>
    <x v="1"/>
    <s v="2022"/>
    <x v="10"/>
    <s v="Denim"/>
    <s v="99% Cotton  1% Elastane"/>
    <s v="ABAGAR"/>
  </r>
  <r>
    <s v="5059747173893"/>
    <s v="Hackett London/Men/Sweatshirts/HM581017/-/M"/>
    <n v="2"/>
    <n v="130"/>
    <n v="130"/>
    <n v="0.61"/>
    <s v="61102010"/>
    <s v="Pick"/>
    <s v="Hackett London"/>
    <s v="Textile"/>
    <x v="0"/>
    <x v="12"/>
    <s v="Zip"/>
    <s v="Men"/>
    <x v="516"/>
    <s v="HM581017"/>
    <s v="8MN"/>
    <s v="Turkey"/>
    <x v="1"/>
    <s v="2022"/>
    <x v="17"/>
    <s v="-"/>
    <s v="100% Cotton"/>
    <s v="ABAGAR"/>
  </r>
  <r>
    <s v="5059747173909"/>
    <s v="Hackett London/Men/Sweatshirts/HM581017/-/S"/>
    <n v="3"/>
    <n v="130"/>
    <n v="390"/>
    <n v="0.61"/>
    <s v="61102010"/>
    <s v="Pick"/>
    <s v="Hackett London"/>
    <s v="Textile"/>
    <x v="0"/>
    <x v="12"/>
    <s v="Zip"/>
    <s v="Men"/>
    <x v="516"/>
    <s v="HM581017"/>
    <s v="8MN"/>
    <s v="Turkey"/>
    <x v="1"/>
    <s v="2022"/>
    <x v="18"/>
    <s v="-"/>
    <s v="100% Cotton"/>
    <s v="ABAGAR"/>
  </r>
  <r>
    <s v="5059747250570"/>
    <s v="Hackett London/Men/Knitwear/HM702845/-/XXL"/>
    <n v="10"/>
    <n v="180"/>
    <n v="180"/>
    <n v="0.52"/>
    <s v="61102010"/>
    <s v="Pick"/>
    <s v="Hackett London"/>
    <s v="Textile"/>
    <x v="0"/>
    <x v="8"/>
    <s v="Sweater"/>
    <s v="Men"/>
    <x v="480"/>
    <s v="HM702845"/>
    <s v="9HO"/>
    <s v="China"/>
    <x v="1"/>
    <s v="2022"/>
    <x v="11"/>
    <s v="-"/>
    <s v="100% Cotton"/>
    <s v="ABAGAR"/>
  </r>
  <r>
    <s v="5059747254370"/>
    <s v="Hackett London/Men/Knitwear/HM702855/Navy/L"/>
    <n v="2"/>
    <n v="230"/>
    <n v="230"/>
    <n v="0.4"/>
    <s v="61101130"/>
    <s v="Pick"/>
    <s v="Hackett London"/>
    <s v="Textile"/>
    <x v="0"/>
    <x v="8"/>
    <s v="Sweater"/>
    <s v="Men"/>
    <x v="517"/>
    <s v="HM702855"/>
    <s v="595"/>
    <s v="China"/>
    <x v="1"/>
    <s v="2022"/>
    <x v="16"/>
    <s v="Navy"/>
    <s v="95% Merino Wool  5% Cashmere"/>
    <s v="ABAGAR"/>
  </r>
  <r>
    <s v="5059747266632"/>
    <s v="Hackett London/Men/Hats/HM042393/Grey/One Size"/>
    <n v="2"/>
    <n v="60"/>
    <n v="60"/>
    <n v="0.15"/>
    <s v="65050090"/>
    <s v="Pick"/>
    <s v="Hackett London"/>
    <s v="Accessories"/>
    <x v="0"/>
    <x v="16"/>
    <s v="CasualHats"/>
    <s v="Men"/>
    <x v="518"/>
    <s v="HM042393"/>
    <s v="945"/>
    <s v="Serbia"/>
    <x v="1"/>
    <s v="2022"/>
    <x v="15"/>
    <s v="Grey"/>
    <s v="40% Wool  25% Polyester  25% Viscose  10% Cashmere"/>
    <s v="ABAGAR"/>
  </r>
  <r>
    <s v="5059747278376"/>
    <s v="Hackett London/Men/T-shirts/HM500696/-/M"/>
    <n v="2"/>
    <n v="75"/>
    <n v="150"/>
    <n v="0.2"/>
    <s v="61091000"/>
    <s v="Pick"/>
    <s v="Hackett London"/>
    <s v="Textile"/>
    <x v="0"/>
    <x v="9"/>
    <s v="SSTee"/>
    <s v="Men"/>
    <x v="519"/>
    <s v="HM500696"/>
    <s v="8NH"/>
    <s v="China"/>
    <x v="1"/>
    <s v="2022"/>
    <x v="17"/>
    <s v="-"/>
    <s v="100% Cotton"/>
    <s v="ABAGAR"/>
  </r>
  <r>
    <s v="5059747278383"/>
    <s v="Hackett London/Men/T-shirts/HM500696/-/S"/>
    <n v="1"/>
    <n v="75"/>
    <n v="75"/>
    <n v="0.2"/>
    <s v="61091000"/>
    <s v="Pick"/>
    <s v="Hackett London"/>
    <s v="Textile"/>
    <x v="0"/>
    <x v="9"/>
    <s v="SSTee"/>
    <s v="Men"/>
    <x v="519"/>
    <s v="HM500696"/>
    <s v="8NH"/>
    <s v="China"/>
    <x v="1"/>
    <s v="2022"/>
    <x v="18"/>
    <s v="-"/>
    <s v="100% Cotton"/>
    <s v="ABAGAR"/>
  </r>
  <r>
    <s v="5059747314098"/>
    <s v="Hackett London/Men/Trousers/HM212384/Dusty Blue/34"/>
    <n v="1"/>
    <n v="130"/>
    <n v="130"/>
    <n v="0.8"/>
    <s v="62034235"/>
    <s v="Pick"/>
    <s v="Hackett London"/>
    <s v="Textile"/>
    <x v="0"/>
    <x v="1"/>
    <s v="Trousers"/>
    <s v="Men"/>
    <x v="520"/>
    <s v="HM212384"/>
    <s v="515"/>
    <s v="Turkey"/>
    <x v="0"/>
    <s v="2021"/>
    <x v="10"/>
    <s v="Dusty Blue"/>
    <s v="97% Cotton  3% Elastane"/>
    <s v="ABAGAR"/>
  </r>
  <r>
    <s v="5059747441114"/>
    <s v="Hackett London/Men/Cardigans/HM702943/Navy/S"/>
    <n v="1"/>
    <n v="190"/>
    <n v="190"/>
    <n v="0.22"/>
    <s v="61102010"/>
    <s v="Pick"/>
    <s v="Hackett London"/>
    <s v="Textile"/>
    <x v="0"/>
    <x v="17"/>
    <s v="Cardigan"/>
    <s v="Men"/>
    <x v="521"/>
    <s v="HM702943"/>
    <s v="595"/>
    <s v="China"/>
    <x v="0"/>
    <s v="2023"/>
    <x v="18"/>
    <s v="Navy"/>
    <s v="70% Cotton  30% Silk"/>
    <s v="ABAGAR"/>
  </r>
  <r>
    <s v="5059747442845"/>
    <s v="Hackett London/Men/Knitwear/HM702928/Navy/L"/>
    <n v="2"/>
    <n v="210"/>
    <n v="420"/>
    <n v="0.5"/>
    <s v="61101130"/>
    <s v="Pick"/>
    <s v="Hackett London"/>
    <s v="Textile"/>
    <x v="0"/>
    <x v="8"/>
    <s v="OtherKnit"/>
    <s v="Men"/>
    <x v="522"/>
    <s v="HM702928"/>
    <s v="595"/>
    <s v="China"/>
    <x v="0"/>
    <s v="2023"/>
    <x v="16"/>
    <s v="Navy"/>
    <s v="75% Merino Wool  25% Silk"/>
    <s v="ABAGAR"/>
  </r>
  <r>
    <s v="5059747443606"/>
    <s v="Hackett London/Men/Trousers/HM212407/Slate/34"/>
    <n v="2"/>
    <n v="140"/>
    <n v="140"/>
    <n v="0.8"/>
    <s v="62034235"/>
    <s v="Pick"/>
    <s v="Hackett London"/>
    <s v="Textile"/>
    <x v="0"/>
    <x v="1"/>
    <s v="Trousers"/>
    <s v="Men"/>
    <x v="523"/>
    <s v="HM212407"/>
    <s v="955"/>
    <s v="Tunisia"/>
    <x v="0"/>
    <s v="2023"/>
    <x v="10"/>
    <s v="Slate"/>
    <s v="99% Cotton  1% Elastane"/>
    <s v="ABAGAR"/>
  </r>
  <r>
    <s v="5059747443620"/>
    <s v="Hackett London/Men/Trousers/HM212407/Slate/36"/>
    <n v="4"/>
    <n v="140"/>
    <n v="140"/>
    <n v="0.8"/>
    <s v="62034235"/>
    <s v="Pick"/>
    <s v="Hackett London"/>
    <s v="Textile"/>
    <x v="0"/>
    <x v="1"/>
    <s v="Trousers"/>
    <s v="Men"/>
    <x v="523"/>
    <s v="HM212407"/>
    <s v="955"/>
    <s v="Tunisia"/>
    <x v="0"/>
    <s v="2023"/>
    <x v="6"/>
    <s v="Slate"/>
    <s v="99% Cotton  1% Elastane"/>
    <s v="ABAGAR"/>
  </r>
  <r>
    <s v="5059747404805"/>
    <s v="Hackett London/Men/Accessories/HM012485/Taupe/One Size"/>
    <n v="7"/>
    <n v="45"/>
    <n v="315"/>
    <n v="0.01"/>
    <s v="62132000"/>
    <s v="Pick"/>
    <s v="Hackett London"/>
    <s v="Accessories"/>
    <x v="0"/>
    <x v="6"/>
    <s v="AcHanks"/>
    <s v="Men"/>
    <x v="524"/>
    <s v="HM012485"/>
    <s v="951"/>
    <s v="Italy"/>
    <x v="0"/>
    <s v="2023"/>
    <x v="15"/>
    <s v="Taupe"/>
    <s v="100% Cotton"/>
    <s v="ABAGAR"/>
  </r>
  <r>
    <s v="5059747405529"/>
    <s v="Hackett London/Men/Trousers/HM212411/Charcoal/30"/>
    <n v="1"/>
    <n v="210"/>
    <n v="210"/>
    <n v="0.8"/>
    <s v="62034110"/>
    <s v="Pick"/>
    <s v="Hackett London"/>
    <s v="Textile"/>
    <x v="0"/>
    <x v="1"/>
    <s v="Trousers"/>
    <s v="Men"/>
    <x v="51"/>
    <s v="HM212411"/>
    <s v="987"/>
    <s v="Turkey"/>
    <x v="0"/>
    <s v="2023"/>
    <x v="9"/>
    <s v="Charcoal"/>
    <s v="96% Wool  4% Elastane"/>
    <s v="ABAGAR"/>
  </r>
  <r>
    <s v="5059747407219"/>
    <s v="Hackett London/Men/Trousers/HM212413/Charcoal/31"/>
    <n v="1"/>
    <n v="160"/>
    <n v="160"/>
    <n v="0.8"/>
    <s v="62034233"/>
    <s v="Pick"/>
    <s v="Hackett London"/>
    <s v="Textile"/>
    <x v="0"/>
    <x v="1"/>
    <s v="Trousers"/>
    <s v="Men"/>
    <x v="52"/>
    <s v="HM212413"/>
    <s v="987"/>
    <s v="Turkey"/>
    <x v="0"/>
    <s v="2023"/>
    <x v="24"/>
    <s v="Charcoal"/>
    <s v="100% Cotton"/>
    <s v="ABAGAR"/>
  </r>
  <r>
    <s v="5059747409947"/>
    <s v="Hackett London/Men/Shirts/HM309358/Grey/Red/S"/>
    <n v="4"/>
    <n v="130"/>
    <n v="390"/>
    <n v="0.3"/>
    <s v="62052000"/>
    <s v="Pick"/>
    <s v="Hackett London"/>
    <s v="Textile"/>
    <x v="0"/>
    <x v="14"/>
    <s v="LSShirt"/>
    <s v="Men"/>
    <x v="525"/>
    <s v="HM309358"/>
    <s v="9BI"/>
    <s v="Turkey"/>
    <x v="0"/>
    <s v="2023"/>
    <x v="18"/>
    <s v="Grey/Red"/>
    <s v="100% Cotton"/>
    <s v="ABAGAR"/>
  </r>
  <r>
    <s v="5059747410226"/>
    <s v="Hackett London/Men/Trousers/HM212405/-/38"/>
    <n v="1"/>
    <n v="140"/>
    <n v="140"/>
    <n v="0.8"/>
    <s v="62034235"/>
    <s v="Pick"/>
    <s v="Hackett London"/>
    <s v="Textile"/>
    <x v="0"/>
    <x v="1"/>
    <s v="Trousers"/>
    <s v="Men"/>
    <x v="56"/>
    <s v="HM212405"/>
    <s v="5MP"/>
    <s v="Portugal"/>
    <x v="0"/>
    <s v="2023"/>
    <x v="3"/>
    <s v="-"/>
    <s v="99% Cotton  1% Elastane"/>
    <s v="ABAGAR"/>
  </r>
  <r>
    <s v="5059747411308"/>
    <s v="Hackett London/Men/Trousers/HM212407/-/34"/>
    <n v="1"/>
    <n v="140"/>
    <n v="140"/>
    <n v="0.8"/>
    <s v="62034235"/>
    <s v="Pick"/>
    <s v="Hackett London"/>
    <s v="Textile"/>
    <x v="0"/>
    <x v="1"/>
    <s v="Trousers"/>
    <s v="Men"/>
    <x v="58"/>
    <s v="HM212407"/>
    <s v="5MP"/>
    <s v="Tunisia"/>
    <x v="0"/>
    <s v="2023"/>
    <x v="10"/>
    <s v="-"/>
    <s v="99% Cotton  1% Elastane"/>
    <s v="ABAGAR"/>
  </r>
  <r>
    <s v="5059747411926"/>
    <s v="Hackett London/Men/Trousers/HM212408/Taupe/42"/>
    <n v="1"/>
    <n v="150"/>
    <n v="150"/>
    <n v="0.8"/>
    <s v="62034235"/>
    <s v="Pick"/>
    <s v="Hackett London"/>
    <s v="Textile"/>
    <x v="0"/>
    <x v="1"/>
    <s v="Trousers"/>
    <s v="Men"/>
    <x v="526"/>
    <s v="HM212408"/>
    <s v="951"/>
    <s v="Tunisia"/>
    <x v="0"/>
    <s v="2023"/>
    <x v="14"/>
    <s v="Taupe"/>
    <s v="96% Cotton  4% Elastane"/>
    <s v="ABAGAR"/>
  </r>
  <r>
    <s v="5059747412817"/>
    <s v="Hackett London/Men/Trousers/HM212409/Taupe/31"/>
    <n v="2"/>
    <n v="150"/>
    <n v="150"/>
    <n v="0.8"/>
    <s v="62034235"/>
    <s v="Pick"/>
    <s v="Hackett London"/>
    <s v="Textile"/>
    <x v="0"/>
    <x v="1"/>
    <s v="Trousers"/>
    <s v="Men"/>
    <x v="527"/>
    <s v="HM212409"/>
    <s v="951"/>
    <s v="Tunisia"/>
    <x v="0"/>
    <s v="2023"/>
    <x v="24"/>
    <s v="Taupe"/>
    <s v="96% Cotton  4% Elastane"/>
    <s v="ABAGAR"/>
  </r>
  <r>
    <s v="5059747418352"/>
    <s v="Hackett London/Men/Sweatshirts/HM581095/Black/S"/>
    <n v="1"/>
    <n v="220"/>
    <n v="220"/>
    <n v="0.4"/>
    <s v="61102010"/>
    <s v="Pick"/>
    <s v="Hackett London"/>
    <s v="Textile"/>
    <x v="0"/>
    <x v="12"/>
    <s v="Zip"/>
    <s v="Men"/>
    <x v="528"/>
    <s v="HM581095"/>
    <s v="999"/>
    <s v="China"/>
    <x v="0"/>
    <s v="2023"/>
    <x v="18"/>
    <s v="Black"/>
    <s v="95% Cotton  5% Elastane"/>
    <s v="ABAGAR"/>
  </r>
  <r>
    <s v="5059747423943"/>
    <s v="Hackett London/Men/T-shirts/HM500708/Navy/M"/>
    <n v="1"/>
    <n v="85"/>
    <n v="85"/>
    <n v="0.25"/>
    <s v="61091000"/>
    <s v="Pick"/>
    <s v="Hackett London"/>
    <s v="Textile"/>
    <x v="0"/>
    <x v="9"/>
    <s v="SSTee"/>
    <s v="Men"/>
    <x v="496"/>
    <s v="HM500708"/>
    <s v="595"/>
    <s v="China"/>
    <x v="0"/>
    <s v="2023"/>
    <x v="17"/>
    <s v="Navy"/>
    <s v="100% Cotton"/>
    <s v="ABAGAR"/>
  </r>
  <r>
    <s v="5059747427781"/>
    <s v="Hackett London/Men/Blouses/HM581091/Black/L"/>
    <n v="1"/>
    <n v="100"/>
    <n v="100"/>
    <n v="0.4"/>
    <s v="61102010"/>
    <s v="Pick"/>
    <s v="Hackett London"/>
    <s v="Textile"/>
    <x v="0"/>
    <x v="5"/>
    <s v="Crew"/>
    <s v="Men"/>
    <x v="529"/>
    <s v="HM581091"/>
    <s v="999"/>
    <s v="China"/>
    <x v="0"/>
    <s v="2023"/>
    <x v="16"/>
    <s v="Black"/>
    <s v="100% Cotton"/>
    <s v="ABAGAR"/>
  </r>
  <r>
    <s v="5059747427910"/>
    <s v="Hackett London/Men/Blouses/HM581092/Navy/3XL"/>
    <n v="1"/>
    <n v="150"/>
    <n v="150"/>
    <n v="0.4"/>
    <s v="61102010"/>
    <s v="Pick"/>
    <s v="Hackett London"/>
    <s v="Textile"/>
    <x v="0"/>
    <x v="5"/>
    <s v="Crew"/>
    <s v="Men"/>
    <x v="530"/>
    <s v="HM581092"/>
    <s v="595"/>
    <s v="China"/>
    <x v="0"/>
    <s v="2023"/>
    <x v="4"/>
    <s v="Navy"/>
    <s v="100% Cotton"/>
    <s v="ABAGAR"/>
  </r>
  <r>
    <s v="5059747427941"/>
    <s v="Hackett London/Men/Blouses/HM581092/Navy/S"/>
    <n v="1"/>
    <n v="150"/>
    <n v="150"/>
    <n v="0.4"/>
    <s v="61102010"/>
    <s v="Pick"/>
    <s v="Hackett London"/>
    <s v="Textile"/>
    <x v="0"/>
    <x v="5"/>
    <s v="Crew"/>
    <s v="Men"/>
    <x v="530"/>
    <s v="HM581092"/>
    <s v="595"/>
    <s v="China"/>
    <x v="0"/>
    <s v="2023"/>
    <x v="18"/>
    <s v="Navy"/>
    <s v="100% Cotton"/>
    <s v="ABAGAR"/>
  </r>
  <r>
    <s v="5059747432945"/>
    <s v="Hackett London/Men/Blouses/HM580957/-/S"/>
    <n v="1"/>
    <n v="110"/>
    <n v="110"/>
    <n v="0.4"/>
    <s v="61102091"/>
    <s v="Pick"/>
    <s v="Hackett London"/>
    <s v="Textile"/>
    <x v="0"/>
    <x v="5"/>
    <s v="Crew"/>
    <s v="Men"/>
    <x v="531"/>
    <s v="HM580957"/>
    <s v="385"/>
    <s v="Portugal"/>
    <x v="0"/>
    <s v="2023"/>
    <x v="18"/>
    <s v="-"/>
    <s v="100% Cotton"/>
    <s v="ABAGAR"/>
  </r>
  <r>
    <s v="5059747447383"/>
    <s v="Hackett London/Men/Trousers/HM212409/-/34"/>
    <n v="2"/>
    <n v="150"/>
    <n v="150"/>
    <n v="0.8"/>
    <s v="62034235"/>
    <s v="Pick"/>
    <s v="Hackett London"/>
    <s v="Textile"/>
    <x v="0"/>
    <x v="1"/>
    <s v="Trousers"/>
    <s v="Men"/>
    <x v="532"/>
    <s v="HM212409"/>
    <s v="5RS"/>
    <s v="Tunisia"/>
    <x v="0"/>
    <s v="2023"/>
    <x v="10"/>
    <s v="-"/>
    <s v="96% Cotton  4% Elastane"/>
    <s v="ABAGAR"/>
  </r>
  <r>
    <s v="5059747448809"/>
    <s v="Hackett London/Men/Trousers/HM212428/Dk Green/36"/>
    <n v="1"/>
    <n v="160"/>
    <n v="160"/>
    <n v="0.8"/>
    <s v="62034235"/>
    <s v="Pick"/>
    <s v="Hackett London"/>
    <s v="Textile"/>
    <x v="0"/>
    <x v="1"/>
    <s v="Trousers"/>
    <s v="Men"/>
    <x v="533"/>
    <s v="HM212428"/>
    <s v="675"/>
    <s v="Portugal"/>
    <x v="0"/>
    <s v="2023"/>
    <x v="6"/>
    <s v="Dk Green"/>
    <s v="50% Lyocell  45% Polyamide  5% Polyester"/>
    <s v="ABAGAR"/>
  </r>
  <r>
    <s v="5059747448892"/>
    <s v="Hackett London/Men/Trousers/HM212428/Tan/31"/>
    <n v="4"/>
    <n v="160"/>
    <n v="640"/>
    <n v="0.8"/>
    <s v="62034235"/>
    <s v="Pick"/>
    <s v="Hackett London"/>
    <s v="Textile"/>
    <x v="0"/>
    <x v="1"/>
    <s v="Trousers"/>
    <s v="Men"/>
    <x v="534"/>
    <s v="HM212428"/>
    <s v="869"/>
    <s v="Portugal"/>
    <x v="0"/>
    <s v="2023"/>
    <x v="24"/>
    <s v="Tan"/>
    <s v="50% Lyocell  45% Polyamide  5% Polyester"/>
    <s v="ABAGAR"/>
  </r>
  <r>
    <s v="5059747448915"/>
    <s v="Hackett London/Men/Trousers/HM212428/Tan/33"/>
    <n v="4"/>
    <n v="160"/>
    <n v="160"/>
    <n v="0.8"/>
    <s v="62034235"/>
    <s v="Pick"/>
    <s v="Hackett London"/>
    <s v="Textile"/>
    <x v="0"/>
    <x v="1"/>
    <s v="Trousers"/>
    <s v="Men"/>
    <x v="534"/>
    <s v="HM212428"/>
    <s v="869"/>
    <s v="Portugal"/>
    <x v="0"/>
    <s v="2023"/>
    <x v="21"/>
    <s v="Tan"/>
    <s v="50% Lyocell  45% Polyamide  5% Polyester"/>
    <s v="ABAGAR"/>
  </r>
  <r>
    <s v="5059747448977"/>
    <s v="Hackett London/Men/Trousers/HM212428/Tan/40"/>
    <n v="4"/>
    <n v="160"/>
    <n v="160"/>
    <n v="0.8"/>
    <s v="62034235"/>
    <s v="Pick"/>
    <s v="Hackett London"/>
    <s v="Textile"/>
    <x v="0"/>
    <x v="1"/>
    <s v="Trousers"/>
    <s v="Men"/>
    <x v="534"/>
    <s v="HM212428"/>
    <s v="869"/>
    <s v="Portugal"/>
    <x v="0"/>
    <s v="2023"/>
    <x v="2"/>
    <s v="Tan"/>
    <s v="50% Lyocell  45% Polyamide  5% Polyester"/>
    <s v="ABAGAR"/>
  </r>
  <r>
    <s v="5059747454008"/>
    <s v="Hackett London/Men/Trousers/HM212407/White/38"/>
    <n v="2"/>
    <n v="140"/>
    <n v="140"/>
    <n v="0.8"/>
    <s v="62034235"/>
    <s v="Pick"/>
    <s v="Hackett London"/>
    <s v="Textile"/>
    <x v="0"/>
    <x v="1"/>
    <s v="Trousers"/>
    <s v="Men"/>
    <x v="76"/>
    <s v="HM212407"/>
    <s v="800"/>
    <s v="Tunisia"/>
    <x v="0"/>
    <s v="2023"/>
    <x v="3"/>
    <s v="White"/>
    <s v="99% Cotton  1% Elastane"/>
    <s v="ABAGAR"/>
  </r>
  <r>
    <s v="5059747454206"/>
    <s v="Hackett London/Men/Trousers/HM212430/Lt Grey/30"/>
    <n v="1"/>
    <n v="180"/>
    <n v="1080"/>
    <n v="0.8"/>
    <s v="62034235"/>
    <s v="Pick"/>
    <s v="Hackett London"/>
    <s v="Textile"/>
    <x v="0"/>
    <x v="1"/>
    <s v="Trousers"/>
    <s v="Men"/>
    <x v="77"/>
    <s v="HM212430"/>
    <s v="905"/>
    <s v="Turkey"/>
    <x v="0"/>
    <s v="2023"/>
    <x v="9"/>
    <s v="Lt Grey"/>
    <s v="95% Cotton  5% Elastane"/>
    <s v="ABAGAR"/>
  </r>
  <r>
    <s v="5059747454213"/>
    <s v="Hackett London/Men/Trousers/HM212430/Lt Grey/31"/>
    <n v="1"/>
    <n v="180"/>
    <n v="1080"/>
    <n v="0.8"/>
    <s v="62034235"/>
    <s v="Pick"/>
    <s v="Hackett London"/>
    <s v="Textile"/>
    <x v="0"/>
    <x v="1"/>
    <s v="Trousers"/>
    <s v="Men"/>
    <x v="77"/>
    <s v="HM212430"/>
    <s v="905"/>
    <s v="Turkey"/>
    <x v="0"/>
    <s v="2023"/>
    <x v="24"/>
    <s v="Lt Grey"/>
    <s v="95% Cotton  5% Elastane"/>
    <s v="ABAGAR"/>
  </r>
  <r>
    <s v="5059747439227"/>
    <s v="Hackett London/Men/Knitwear/HM702921/Oxford Blue/S"/>
    <n v="2"/>
    <n v="140"/>
    <n v="140"/>
    <n v="0.26"/>
    <s v="61102010"/>
    <s v="Pick"/>
    <s v="Hackett London"/>
    <s v="Textile"/>
    <x v="0"/>
    <x v="8"/>
    <s v="Sweater"/>
    <s v="Men"/>
    <x v="535"/>
    <s v="HM702921"/>
    <s v="502"/>
    <s v="China"/>
    <x v="0"/>
    <s v="2023"/>
    <x v="18"/>
    <s v="Oxford Blue"/>
    <s v="80% Cotton  20% Silk"/>
    <s v="ABAGAR"/>
  </r>
  <r>
    <s v="5059747439647"/>
    <s v="Hackett London/Men/Knitwear/HM702920/Oxford Blue/S"/>
    <n v="2"/>
    <n v="140"/>
    <n v="140"/>
    <n v="0.27"/>
    <s v="61102010"/>
    <s v="Pick"/>
    <s v="Hackett London"/>
    <s v="Textile"/>
    <x v="0"/>
    <x v="8"/>
    <s v="Sweater"/>
    <s v="Men"/>
    <x v="536"/>
    <s v="HM702920"/>
    <s v="502"/>
    <s v="China"/>
    <x v="0"/>
    <s v="2023"/>
    <x v="18"/>
    <s v="Oxford Blue"/>
    <s v="80% Cotton  20% Silk"/>
    <s v="ABAGAR"/>
  </r>
  <r>
    <s v="5059747439654"/>
    <s v="Hackett London/Men/Knitwear/HM702920/Oxford Blue/XL"/>
    <n v="1"/>
    <n v="140"/>
    <n v="140"/>
    <n v="0.33"/>
    <s v="61102010"/>
    <s v="Pick"/>
    <s v="Hackett London"/>
    <s v="Textile"/>
    <x v="0"/>
    <x v="8"/>
    <s v="Sweater"/>
    <s v="Men"/>
    <x v="536"/>
    <s v="HM702920"/>
    <s v="502"/>
    <s v="China"/>
    <x v="0"/>
    <s v="2023"/>
    <x v="20"/>
    <s v="Oxford Blue"/>
    <s v="80% Cotton  20% Silk"/>
    <s v="ABAGAR"/>
  </r>
  <r>
    <s v="5059747439678"/>
    <s v="Hackett London/Men/Knitwear/HM702920/Oxford Blue/XXL"/>
    <n v="2"/>
    <n v="140"/>
    <n v="280"/>
    <n v="0.36"/>
    <s v="61102010"/>
    <s v="Pick"/>
    <s v="Hackett London"/>
    <s v="Textile"/>
    <x v="0"/>
    <x v="8"/>
    <s v="Sweater"/>
    <s v="Men"/>
    <x v="536"/>
    <s v="HM702920"/>
    <s v="502"/>
    <s v="China"/>
    <x v="0"/>
    <s v="2023"/>
    <x v="11"/>
    <s v="Oxford Blue"/>
    <s v="80% Cotton  20% Silk"/>
    <s v="ABAGAR"/>
  </r>
  <r>
    <s v="5059747439852"/>
    <s v="Hackett London/Men/Knitwear/HM702920/Ecru/S"/>
    <n v="1"/>
    <n v="140"/>
    <n v="140"/>
    <n v="0.27"/>
    <s v="61102010"/>
    <s v="Pick"/>
    <s v="Hackett London"/>
    <s v="Textile"/>
    <x v="0"/>
    <x v="8"/>
    <s v="Sweater"/>
    <s v="Men"/>
    <x v="537"/>
    <s v="HM702920"/>
    <s v="814"/>
    <s v="China"/>
    <x v="0"/>
    <s v="2023"/>
    <x v="18"/>
    <s v="Ecru"/>
    <s v="80% Cotton  20% Silk"/>
    <s v="ABAGAR"/>
  </r>
  <r>
    <s v="5059747454237"/>
    <s v="Hackett London/Men/Trousers/HM212430/Lt Grey/33"/>
    <n v="1"/>
    <n v="180"/>
    <n v="1080"/>
    <n v="0.8"/>
    <s v="62034235"/>
    <s v="Pick"/>
    <s v="Hackett London"/>
    <s v="Textile"/>
    <x v="0"/>
    <x v="1"/>
    <s v="Trousers"/>
    <s v="Men"/>
    <x v="77"/>
    <s v="HM212430"/>
    <s v="905"/>
    <s v="Turkey"/>
    <x v="0"/>
    <s v="2023"/>
    <x v="21"/>
    <s v="Lt Grey"/>
    <s v="95% Cotton  5% Elastane"/>
    <s v="ABAGAR"/>
  </r>
  <r>
    <s v="5059747454244"/>
    <s v="Hackett London/Men/Trousers/HM212430/Lt Grey/34"/>
    <n v="1"/>
    <n v="180"/>
    <n v="720"/>
    <n v="0.8"/>
    <s v="62034235"/>
    <s v="Pick"/>
    <s v="Hackett London"/>
    <s v="Textile"/>
    <x v="0"/>
    <x v="1"/>
    <s v="Trousers"/>
    <s v="Men"/>
    <x v="77"/>
    <s v="HM212430"/>
    <s v="905"/>
    <s v="Turkey"/>
    <x v="0"/>
    <s v="2023"/>
    <x v="10"/>
    <s v="Lt Grey"/>
    <s v="95% Cotton  5% Elastane"/>
    <s v="ABAGAR"/>
  </r>
  <r>
    <s v="5059747441459"/>
    <s v="Hackett London/Men/Knitwear/HM702940/Navy/M"/>
    <n v="1"/>
    <n v="130"/>
    <n v="130"/>
    <n v="0.2"/>
    <s v="61102010"/>
    <s v="Pick"/>
    <s v="Hackett London"/>
    <s v="Textile"/>
    <x v="0"/>
    <x v="8"/>
    <s v="OtherKnit"/>
    <s v="Men"/>
    <x v="538"/>
    <s v="HM702940"/>
    <s v="595"/>
    <s v="China"/>
    <x v="0"/>
    <s v="2023"/>
    <x v="17"/>
    <s v="Navy"/>
    <s v="70% Cotton  30% Silk"/>
    <s v="ABAGAR"/>
  </r>
  <r>
    <s v="5059747442852"/>
    <s v="Hackett London/Men/Knitwear/HM702928/Navy/M"/>
    <n v="2"/>
    <n v="210"/>
    <n v="210"/>
    <n v="0.5"/>
    <s v="61101130"/>
    <s v="Pick"/>
    <s v="Hackett London"/>
    <s v="Textile"/>
    <x v="0"/>
    <x v="8"/>
    <s v="OtherKnit"/>
    <s v="Men"/>
    <x v="522"/>
    <s v="HM702928"/>
    <s v="595"/>
    <s v="China"/>
    <x v="0"/>
    <s v="2023"/>
    <x v="17"/>
    <s v="Navy"/>
    <s v="75% Merino Wool  25% Silk"/>
    <s v="ABAGAR"/>
  </r>
  <r>
    <s v="5059747442869"/>
    <s v="Hackett London/Men/Knitwear/HM702928/Navy/S"/>
    <n v="1"/>
    <n v="210"/>
    <n v="420"/>
    <n v="0.5"/>
    <s v="61101130"/>
    <s v="Pick"/>
    <s v="Hackett London"/>
    <s v="Textile"/>
    <x v="0"/>
    <x v="8"/>
    <s v="OtherKnit"/>
    <s v="Men"/>
    <x v="522"/>
    <s v="HM702928"/>
    <s v="595"/>
    <s v="China"/>
    <x v="0"/>
    <s v="2023"/>
    <x v="18"/>
    <s v="Navy"/>
    <s v="75% Merino Wool  25% Silk"/>
    <s v="ABAGAR"/>
  </r>
  <r>
    <s v="5059747442876"/>
    <s v="Hackett London/Men/Knitwear/HM702928/Navy/XL"/>
    <n v="1"/>
    <n v="210"/>
    <n v="420"/>
    <n v="0.5"/>
    <s v="61101130"/>
    <s v="Pick"/>
    <s v="Hackett London"/>
    <s v="Textile"/>
    <x v="0"/>
    <x v="8"/>
    <s v="OtherKnit"/>
    <s v="Men"/>
    <x v="522"/>
    <s v="HM702928"/>
    <s v="595"/>
    <s v="China"/>
    <x v="0"/>
    <s v="2023"/>
    <x v="20"/>
    <s v="Navy"/>
    <s v="75% Merino Wool  25% Silk"/>
    <s v="ABAGAR"/>
  </r>
  <r>
    <s v="5059747443644"/>
    <s v="Hackett London/Men/Trousers/HM212407/Slate/38"/>
    <n v="1"/>
    <n v="140"/>
    <n v="140"/>
    <n v="0.8"/>
    <s v="62034235"/>
    <s v="Pick"/>
    <s v="Hackett London"/>
    <s v="Textile"/>
    <x v="0"/>
    <x v="1"/>
    <s v="Trousers"/>
    <s v="Men"/>
    <x v="523"/>
    <s v="HM212407"/>
    <s v="955"/>
    <s v="Tunisia"/>
    <x v="0"/>
    <s v="2023"/>
    <x v="3"/>
    <s v="Slate"/>
    <s v="99% Cotton  1% Elastane"/>
    <s v="ABAGAR"/>
  </r>
  <r>
    <s v="5059747445044"/>
    <s v="Hackett London/Men/Trousers/HM212422/Burnt Orange/38"/>
    <n v="1"/>
    <n v="160"/>
    <n v="160"/>
    <n v="0.8"/>
    <s v="62034235"/>
    <s v="Pick"/>
    <s v="Hackett London"/>
    <s v="Textile"/>
    <x v="0"/>
    <x v="1"/>
    <s v="Trousers"/>
    <s v="Men"/>
    <x v="539"/>
    <s v="HM212422"/>
    <s v="165"/>
    <s v="Turkey"/>
    <x v="0"/>
    <s v="2023"/>
    <x v="3"/>
    <s v="Burnt Orange"/>
    <s v="50% Cotton  30% Linen  20% Tencel"/>
    <s v="ABAGAR"/>
  </r>
  <r>
    <s v="5059747460108"/>
    <s v="Hackett London/Men/Trousers/HM212405/Yellow/32"/>
    <n v="1"/>
    <n v="140"/>
    <n v="140"/>
    <n v="0.8"/>
    <s v="62034235"/>
    <s v="Pick"/>
    <s v="Hackett London"/>
    <s v="Textile"/>
    <x v="0"/>
    <x v="1"/>
    <s v="Trousers"/>
    <s v="Men"/>
    <x v="92"/>
    <s v="HM212405"/>
    <s v="043"/>
    <s v="Portugal"/>
    <x v="0"/>
    <s v="2023"/>
    <x v="13"/>
    <s v="Yellow"/>
    <s v="99% Cotton  1% Elastane"/>
    <s v="ABAGAR"/>
  </r>
  <r>
    <s v="5059747460115"/>
    <s v="Hackett London/Men/Trousers/HM212405/Yellow/33"/>
    <n v="2"/>
    <n v="140"/>
    <n v="280"/>
    <n v="0.8"/>
    <s v="62034235"/>
    <s v="Pick"/>
    <s v="Hackett London"/>
    <s v="Textile"/>
    <x v="0"/>
    <x v="1"/>
    <s v="Trousers"/>
    <s v="Men"/>
    <x v="92"/>
    <s v="HM212405"/>
    <s v="043"/>
    <s v="Portugal"/>
    <x v="0"/>
    <s v="2023"/>
    <x v="21"/>
    <s v="Yellow"/>
    <s v="99% Cotton  1% Elastane"/>
    <s v="ABAGAR"/>
  </r>
  <r>
    <s v="5059747460146"/>
    <s v="Hackett London/Men/Trousers/HM212405/Yellow/36"/>
    <n v="1"/>
    <n v="140"/>
    <n v="140"/>
    <n v="0.8"/>
    <s v="62034235"/>
    <s v="Pick"/>
    <s v="Hackett London"/>
    <s v="Textile"/>
    <x v="0"/>
    <x v="1"/>
    <s v="Trousers"/>
    <s v="Men"/>
    <x v="92"/>
    <s v="HM212405"/>
    <s v="043"/>
    <s v="Portugal"/>
    <x v="0"/>
    <s v="2023"/>
    <x v="6"/>
    <s v="Yellow"/>
    <s v="99% Cotton  1% Elastane"/>
    <s v="ABAGAR"/>
  </r>
  <r>
    <s v="5059747460184"/>
    <s v="Hackett London/Men/Trousers/HM212405/Yellow/42"/>
    <n v="1"/>
    <n v="140"/>
    <n v="140"/>
    <n v="0.8"/>
    <s v="62034235"/>
    <s v="Pick"/>
    <s v="Hackett London"/>
    <s v="Textile"/>
    <x v="0"/>
    <x v="1"/>
    <s v="Trousers"/>
    <s v="Men"/>
    <x v="92"/>
    <s v="HM212405"/>
    <s v="043"/>
    <s v="Portugal"/>
    <x v="0"/>
    <s v="2023"/>
    <x v="14"/>
    <s v="Yellow"/>
    <s v="99% Cotton  1% Elastane"/>
    <s v="ABAGAR"/>
  </r>
  <r>
    <s v="5059747460221"/>
    <s v="Hackett London/Men/Trousers/HM212405/-/30"/>
    <n v="4"/>
    <n v="140"/>
    <n v="280"/>
    <n v="0.8"/>
    <s v="62034235"/>
    <s v="Pick"/>
    <s v="Hackett London"/>
    <s v="Textile"/>
    <x v="0"/>
    <x v="1"/>
    <s v="Trousers"/>
    <s v="Men"/>
    <x v="227"/>
    <s v="HM212405"/>
    <s v="5SE"/>
    <s v="Portugal"/>
    <x v="0"/>
    <s v="2023"/>
    <x v="9"/>
    <s v="-"/>
    <s v="99% Cotton  1% Elastane"/>
    <s v="ABAGAR"/>
  </r>
  <r>
    <s v="5059747447420"/>
    <s v="Hackett London/Men/Trousers/HM212409/-/38"/>
    <n v="1"/>
    <n v="150"/>
    <n v="150"/>
    <n v="0.8"/>
    <s v="62034235"/>
    <s v="Pick"/>
    <s v="Hackett London"/>
    <s v="Textile"/>
    <x v="0"/>
    <x v="1"/>
    <s v="Trousers"/>
    <s v="Men"/>
    <x v="532"/>
    <s v="HM212409"/>
    <s v="5RS"/>
    <s v="Tunisia"/>
    <x v="0"/>
    <s v="2023"/>
    <x v="3"/>
    <s v="-"/>
    <s v="96% Cotton  4% Elastane"/>
    <s v="ABAGAR"/>
  </r>
  <r>
    <s v="5059747449486"/>
    <s v="Hackett London/Men/Trousers/HM212422/Vetiver/34"/>
    <n v="1"/>
    <n v="160"/>
    <n v="160"/>
    <n v="0.8"/>
    <s v="62034235"/>
    <s v="Pick"/>
    <s v="Hackett London"/>
    <s v="Textile"/>
    <x v="0"/>
    <x v="1"/>
    <s v="Trousers"/>
    <s v="Men"/>
    <x v="540"/>
    <s v="HM212422"/>
    <s v="6EP"/>
    <s v="Turkey"/>
    <x v="0"/>
    <s v="2023"/>
    <x v="10"/>
    <s v="Vetiver"/>
    <s v="50% Cotton  30% Linen  20% Tencel"/>
    <s v="ABAGAR"/>
  </r>
  <r>
    <s v="5059747460313"/>
    <s v="Hackett London/Men/Trousers/HM212405/-/40"/>
    <n v="4"/>
    <n v="140"/>
    <n v="560"/>
    <n v="0.8"/>
    <s v="62034235"/>
    <s v="Pick"/>
    <s v="Hackett London"/>
    <s v="Textile"/>
    <x v="0"/>
    <x v="1"/>
    <s v="Trousers"/>
    <s v="Men"/>
    <x v="227"/>
    <s v="HM212405"/>
    <s v="5SE"/>
    <s v="Portugal"/>
    <x v="0"/>
    <s v="2023"/>
    <x v="2"/>
    <s v="-"/>
    <s v="99% Cotton  1% Elastane"/>
    <s v="ABAGAR"/>
  </r>
  <r>
    <s v="5059747460368"/>
    <s v="Hackett London/Men/Trousers/HM212405/Dusty Green/30"/>
    <n v="1"/>
    <n v="140"/>
    <n v="140"/>
    <n v="0.8"/>
    <s v="62034235"/>
    <s v="Pick"/>
    <s v="Hackett London"/>
    <s v="Textile"/>
    <x v="0"/>
    <x v="1"/>
    <s v="Trousers"/>
    <s v="Men"/>
    <x v="88"/>
    <s v="HM212405"/>
    <s v="6DW"/>
    <s v="Portugal"/>
    <x v="0"/>
    <s v="2023"/>
    <x v="9"/>
    <s v="Dusty Green"/>
    <s v="99% Cotton  1% Elastane"/>
    <s v="ABAGAR"/>
  </r>
  <r>
    <s v="5059747460467"/>
    <s v="Hackett London/Men/Trousers/HM212405/Dusty Green/42"/>
    <n v="1"/>
    <n v="140"/>
    <n v="140"/>
    <n v="0.8"/>
    <s v="62034235"/>
    <s v="Pick"/>
    <s v="Hackett London"/>
    <s v="Textile"/>
    <x v="0"/>
    <x v="1"/>
    <s v="Trousers"/>
    <s v="Men"/>
    <x v="88"/>
    <s v="HM212405"/>
    <s v="6DW"/>
    <s v="Portugal"/>
    <x v="0"/>
    <s v="2023"/>
    <x v="14"/>
    <s v="Dusty Green"/>
    <s v="99% Cotton  1% Elastane"/>
    <s v="ABAGAR"/>
  </r>
  <r>
    <s v="5059747460702"/>
    <s v="Hackett London/Men/Trousers/HM212405/Slate/36"/>
    <n v="1"/>
    <n v="140"/>
    <n v="140"/>
    <n v="0.8"/>
    <s v="62034235"/>
    <s v="Pick"/>
    <s v="Hackett London"/>
    <s v="Textile"/>
    <x v="0"/>
    <x v="1"/>
    <s v="Trousers"/>
    <s v="Men"/>
    <x v="541"/>
    <s v="HM212405"/>
    <s v="955"/>
    <s v="Portugal"/>
    <x v="0"/>
    <s v="2023"/>
    <x v="6"/>
    <s v="Slate"/>
    <s v="99% Cotton  1% Elastane"/>
    <s v="ABAGAR"/>
  </r>
  <r>
    <s v="5059747462980"/>
    <s v="Hackett London/Men/Trousers/HM212405/Dusty Green/42"/>
    <n v="1"/>
    <n v="140"/>
    <n v="140"/>
    <n v="0.8"/>
    <s v="62034235"/>
    <s v="Pick"/>
    <s v="Hackett London"/>
    <s v="Textile"/>
    <x v="0"/>
    <x v="1"/>
    <s v="Trousers"/>
    <s v="Men"/>
    <x v="88"/>
    <s v="HM212405"/>
    <s v="6DW"/>
    <s v="Portugal"/>
    <x v="0"/>
    <s v="2023"/>
    <x v="14"/>
    <s v="Dusty Green"/>
    <s v="99% Cotton  1% Elastane"/>
    <s v="ABAGAR"/>
  </r>
  <r>
    <s v="5059747470220"/>
    <s v="Hackett London/Men/Trousers/HM212405/-/36"/>
    <n v="1"/>
    <n v="140"/>
    <n v="140"/>
    <n v="0.8"/>
    <s v="62034235"/>
    <s v="Pick"/>
    <s v="Hackett London"/>
    <s v="Textile"/>
    <x v="0"/>
    <x v="1"/>
    <s v="Trousers"/>
    <s v="Men"/>
    <x v="227"/>
    <s v="HM212405"/>
    <s v="5SE"/>
    <s v="Portugal"/>
    <x v="0"/>
    <s v="2023"/>
    <x v="6"/>
    <s v="-"/>
    <s v="99% Cotton  1% Elastane"/>
    <s v="ABAGAR"/>
  </r>
  <r>
    <s v="5059747470244"/>
    <s v="Hackett London/Men/Trousers/HM212405/-/38"/>
    <n v="1"/>
    <n v="140"/>
    <n v="140"/>
    <n v="0.8"/>
    <s v="62034235"/>
    <s v="Pick"/>
    <s v="Hackett London"/>
    <s v="Textile"/>
    <x v="0"/>
    <x v="1"/>
    <s v="Trousers"/>
    <s v="Men"/>
    <x v="227"/>
    <s v="HM212405"/>
    <s v="5SE"/>
    <s v="Portugal"/>
    <x v="0"/>
    <s v="2023"/>
    <x v="3"/>
    <s v="-"/>
    <s v="99% Cotton  1% Elastane"/>
    <s v="ABAGAR"/>
  </r>
  <r>
    <s v="5059747472576"/>
    <s v="Hackett London/Men/Jackets/HM443174/Navy/40"/>
    <n v="3"/>
    <n v="520"/>
    <n v="1040"/>
    <n v="1.3"/>
    <s v="62033390"/>
    <s v="Pick"/>
    <s v="Hackett London"/>
    <s v="Textile"/>
    <x v="0"/>
    <x v="0"/>
    <s v="Jackets"/>
    <s v="Men"/>
    <x v="542"/>
    <s v="HM443174"/>
    <s v="595"/>
    <s v="Ukraine"/>
    <x v="0"/>
    <s v="2023"/>
    <x v="2"/>
    <s v="Navy"/>
    <s v="54% Polyester  44% Wool  2% Elastane"/>
    <s v="ABAGAR"/>
  </r>
  <r>
    <s v="5059747476703"/>
    <s v="Hackett London/Men/Waistcoats/HM470454/Middle Blue/38"/>
    <n v="3"/>
    <n v="280"/>
    <n v="560"/>
    <n v="0.5"/>
    <s v="62113900"/>
    <s v="Pick"/>
    <s v="Hackett London"/>
    <s v="Textile"/>
    <x v="0"/>
    <x v="3"/>
    <s v="Waistcoats"/>
    <s v="Men"/>
    <x v="543"/>
    <s v="HM470454"/>
    <s v="531"/>
    <s v="Ukraine"/>
    <x v="0"/>
    <s v="2023"/>
    <x v="3"/>
    <s v="Middle Blue"/>
    <s v="100% Wool"/>
    <s v="ABAGAR"/>
  </r>
  <r>
    <s v="5059747453407"/>
    <s v="Hackett London/Men/Trousers/HM212434/Denim/34"/>
    <n v="1"/>
    <n v="160"/>
    <n v="160"/>
    <n v="0.8"/>
    <s v="62034235"/>
    <s v="Pick"/>
    <s v="Hackett London"/>
    <s v="Textile"/>
    <x v="0"/>
    <x v="1"/>
    <s v="Trousers"/>
    <s v="Men"/>
    <x v="544"/>
    <s v="HM212434"/>
    <s v="000"/>
    <s v="Turkey"/>
    <x v="0"/>
    <s v="2023"/>
    <x v="10"/>
    <s v="Denim"/>
    <s v="84% Cotton  15% Polyester  1% Elastane"/>
    <s v="ABAGAR"/>
  </r>
  <r>
    <s v="5059747453520"/>
    <s v="Hackett London/Men/Trousers/HM212407/Teal/32"/>
    <n v="1"/>
    <n v="140"/>
    <n v="140"/>
    <n v="0.8"/>
    <s v="62034235"/>
    <s v="Pick"/>
    <s v="Hackett London"/>
    <s v="Textile"/>
    <x v="0"/>
    <x v="1"/>
    <s v="Trousers"/>
    <s v="Men"/>
    <x v="545"/>
    <s v="HM212407"/>
    <s v="514"/>
    <s v="Tunisia"/>
    <x v="0"/>
    <s v="2023"/>
    <x v="13"/>
    <s v="Teal"/>
    <s v="99% Cotton  1% Elastane"/>
    <s v="ABAGAR"/>
  </r>
  <r>
    <s v="5059747454091"/>
    <s v="Hackett London/Men/Trousers/HM212407/Slate/33"/>
    <n v="1"/>
    <n v="140"/>
    <n v="140"/>
    <n v="0.8"/>
    <s v="62034235"/>
    <s v="Pick"/>
    <s v="Hackett London"/>
    <s v="Textile"/>
    <x v="0"/>
    <x v="1"/>
    <s v="Trousers"/>
    <s v="Men"/>
    <x v="523"/>
    <s v="HM212407"/>
    <s v="955"/>
    <s v="Tunisia"/>
    <x v="0"/>
    <s v="2023"/>
    <x v="21"/>
    <s v="Slate"/>
    <s v="99% Cotton  1% Elastane"/>
    <s v="ABAGAR"/>
  </r>
  <r>
    <s v="5059747476710"/>
    <s v="Hackett London/Men/Waistcoats/HM470454/Middle Blue/40"/>
    <n v="3"/>
    <n v="280"/>
    <n v="560"/>
    <n v="0.5"/>
    <s v="62113900"/>
    <s v="Pick"/>
    <s v="Hackett London"/>
    <s v="Textile"/>
    <x v="0"/>
    <x v="3"/>
    <s v="Waistcoats"/>
    <s v="Men"/>
    <x v="543"/>
    <s v="HM470454"/>
    <s v="531"/>
    <s v="Ukraine"/>
    <x v="0"/>
    <s v="2023"/>
    <x v="2"/>
    <s v="Middle Blue"/>
    <s v="100% Wool"/>
    <s v="ABAGAR"/>
  </r>
  <r>
    <s v="5059747476727"/>
    <s v="Hackett London/Men/Waistcoats/HM470454/Middle Blue/42"/>
    <n v="2"/>
    <n v="280"/>
    <n v="560"/>
    <n v="0.5"/>
    <s v="62113900"/>
    <s v="Pick"/>
    <s v="Hackett London"/>
    <s v="Textile"/>
    <x v="0"/>
    <x v="3"/>
    <s v="Waistcoats"/>
    <s v="Men"/>
    <x v="543"/>
    <s v="HM470454"/>
    <s v="531"/>
    <s v="Ukraine"/>
    <x v="0"/>
    <s v="2023"/>
    <x v="14"/>
    <s v="Middle Blue"/>
    <s v="100% Wool"/>
    <s v="ABAGAR"/>
  </r>
  <r>
    <s v="5059747476802"/>
    <s v="Hackett London/Men/Waistcoats/HM470454/Brightnavy/40"/>
    <n v="1"/>
    <n v="280"/>
    <n v="280"/>
    <n v="0.5"/>
    <s v="62113900"/>
    <s v="Pick"/>
    <s v="Hackett London"/>
    <s v="Textile"/>
    <x v="0"/>
    <x v="3"/>
    <s v="Waistcoats"/>
    <s v="Men"/>
    <x v="546"/>
    <s v="HM470454"/>
    <s v="5CR"/>
    <s v="Ukraine"/>
    <x v="0"/>
    <s v="2023"/>
    <x v="2"/>
    <s v="Brightnavy"/>
    <s v="100% Wool"/>
    <s v="ABAGAR"/>
  </r>
  <r>
    <s v="5059747476888"/>
    <s v="Hackett London/Men/Waistcoats/HM470454/Middle Grey/38"/>
    <n v="2"/>
    <n v="280"/>
    <n v="560"/>
    <n v="0.5"/>
    <s v="62113900"/>
    <s v="Pick"/>
    <s v="Hackett London"/>
    <s v="Textile"/>
    <x v="0"/>
    <x v="3"/>
    <s v="Waistcoats"/>
    <s v="Men"/>
    <x v="547"/>
    <s v="HM470454"/>
    <s v="925"/>
    <s v="Ukraine"/>
    <x v="0"/>
    <s v="2023"/>
    <x v="3"/>
    <s v="Middle Grey"/>
    <s v="100% Wool"/>
    <s v="ABAGAR"/>
  </r>
  <r>
    <s v="5059747481028"/>
    <s v="Hackett London/Men/Suits/HM423049/Middle Grey/38"/>
    <n v="1"/>
    <n v="749"/>
    <n v="749"/>
    <n v="1.3"/>
    <s v="62031100"/>
    <s v="Pick"/>
    <s v="Hackett London"/>
    <s v="Textile"/>
    <x v="0"/>
    <x v="4"/>
    <s v="Suits"/>
    <s v="Men"/>
    <x v="548"/>
    <s v="HM423049"/>
    <s v="925"/>
    <s v="Ukraine"/>
    <x v="0"/>
    <s v="2023"/>
    <x v="3"/>
    <s v="Middle Grey"/>
    <s v="100% Wool"/>
    <s v="ABAGAR"/>
  </r>
  <r>
    <s v="5059747481073"/>
    <s v="Hackett London/Men/Suits/HM423049/Middle Grey/48"/>
    <n v="1"/>
    <n v="749"/>
    <n v="749"/>
    <n v="1.3"/>
    <s v="62031100"/>
    <s v="Pick"/>
    <s v="Hackett London"/>
    <s v="Textile"/>
    <x v="0"/>
    <x v="4"/>
    <s v="Suits"/>
    <s v="Men"/>
    <x v="548"/>
    <s v="HM423049"/>
    <s v="925"/>
    <s v="Ukraine"/>
    <x v="0"/>
    <s v="2023"/>
    <x v="25"/>
    <s v="Middle Grey"/>
    <s v="100% Wool"/>
    <s v="ABAGAR"/>
  </r>
  <r>
    <s v="5059747487914"/>
    <s v="Hackett London/Men/Suits/HM423052/Navy/Blue/36"/>
    <n v="1"/>
    <n v="750"/>
    <n v="750"/>
    <n v="1.3"/>
    <s v="62031100"/>
    <s v="Pick"/>
    <s v="Hackett London"/>
    <s v="Textile"/>
    <x v="0"/>
    <x v="4"/>
    <s v="Suits"/>
    <s v="Men"/>
    <x v="549"/>
    <s v="HM423052"/>
    <s v="5DI"/>
    <s v="Ukraine"/>
    <x v="0"/>
    <s v="2023"/>
    <x v="6"/>
    <s v="Navy/Blue"/>
    <s v="100% Wool"/>
    <s v="ABAGAR"/>
  </r>
  <r>
    <s v="5059747491423"/>
    <s v="Hackett London/Men/Jackets/HM402930/Silver Grey/S"/>
    <n v="4"/>
    <n v="350"/>
    <n v="1400"/>
    <n v="0.38"/>
    <s v="62014010"/>
    <s v="Pick"/>
    <s v="Hackett London"/>
    <s v="Textile"/>
    <x v="0"/>
    <x v="0"/>
    <s v="Outerwear"/>
    <s v="Men"/>
    <x v="361"/>
    <s v="HM402930"/>
    <s v="914"/>
    <s v="China"/>
    <x v="0"/>
    <s v="2023"/>
    <x v="18"/>
    <s v="Silver Grey"/>
    <s v="92% Polyester  8% Spandex"/>
    <s v="ABAGAR"/>
  </r>
  <r>
    <s v="5059747493502"/>
    <s v="Hackett London/Men/Trousers/HM212442/Denim/32"/>
    <n v="1"/>
    <n v="140"/>
    <n v="140"/>
    <n v="0.8"/>
    <s v="62034235"/>
    <s v="Pick"/>
    <s v="Hackett London"/>
    <s v="Textile"/>
    <x v="0"/>
    <x v="1"/>
    <s v="Trousers"/>
    <s v="Men"/>
    <x v="264"/>
    <s v="HM212442"/>
    <s v="000"/>
    <s v="Turkey"/>
    <x v="0"/>
    <s v="2023"/>
    <x v="13"/>
    <s v="Denim"/>
    <s v="98% Cotton  2% Elastane"/>
    <s v="ABAGAR"/>
  </r>
  <r>
    <s v="5059747494257"/>
    <s v="Hackett London/Men/Trousers/HM212418/Navy/30"/>
    <n v="1"/>
    <n v="150"/>
    <n v="150"/>
    <n v="0.8"/>
    <s v="62034235"/>
    <s v="Pick"/>
    <s v="Hackett London"/>
    <s v="Textile"/>
    <x v="0"/>
    <x v="1"/>
    <s v="Trousers"/>
    <s v="Men"/>
    <x v="550"/>
    <s v="HM212418"/>
    <s v="595"/>
    <s v="China"/>
    <x v="0"/>
    <s v="2023"/>
    <x v="9"/>
    <s v="Navy"/>
    <s v="100% Polyester"/>
    <s v="ABAGAR"/>
  </r>
  <r>
    <s v="5059747494332"/>
    <s v="Hackett London/Men/Trousers/HM212418/Navy/38"/>
    <n v="1"/>
    <n v="150"/>
    <n v="150"/>
    <n v="0.8"/>
    <s v="62034235"/>
    <s v="Pick"/>
    <s v="Hackett London"/>
    <s v="Textile"/>
    <x v="0"/>
    <x v="1"/>
    <s v="Trousers"/>
    <s v="Men"/>
    <x v="550"/>
    <s v="HM212418"/>
    <s v="595"/>
    <s v="China"/>
    <x v="0"/>
    <s v="2023"/>
    <x v="3"/>
    <s v="Navy"/>
    <s v="100% Polyester"/>
    <s v="ABAGAR"/>
  </r>
  <r>
    <s v="5059747506981"/>
    <s v="Hackett London/Men/Trousers/HM581128/-/XL"/>
    <n v="1"/>
    <n v="140"/>
    <n v="140"/>
    <n v="0.4"/>
    <s v="61102091"/>
    <s v="Pick"/>
    <s v="Hackett London"/>
    <s v="Textile"/>
    <x v="0"/>
    <x v="1"/>
    <s v="Trou/Shorts"/>
    <s v="Men"/>
    <x v="551"/>
    <s v="HM581128"/>
    <s v="5RS"/>
    <s v="China"/>
    <x v="0"/>
    <s v="2023"/>
    <x v="20"/>
    <s v="-"/>
    <s v="80% Cotton  20% Polyester"/>
    <s v="ABAGAR"/>
  </r>
  <r>
    <s v="5059747456149"/>
    <s v="Hackett London/Men/Trousers/HM212421/Dusty Blue/28"/>
    <n v="1"/>
    <n v="150"/>
    <n v="150"/>
    <n v="0.8"/>
    <s v="62034235"/>
    <s v="Pick"/>
    <s v="Hackett London"/>
    <s v="Textile"/>
    <x v="0"/>
    <x v="1"/>
    <s v="Trousers"/>
    <s v="Men"/>
    <x v="552"/>
    <s v="HM212421"/>
    <s v="515"/>
    <s v="Turkey"/>
    <x v="0"/>
    <s v="2023"/>
    <x v="1"/>
    <s v="Dusty Blue"/>
    <s v="96% Cotton  4% Elastane"/>
    <s v="ABAGAR"/>
  </r>
  <r>
    <s v="5059747460122"/>
    <s v="Hackett London/Men/Trousers/HM212405/Yellow/34"/>
    <n v="2"/>
    <n v="140"/>
    <n v="140"/>
    <n v="0.8"/>
    <s v="62034235"/>
    <s v="Pick"/>
    <s v="Hackett London"/>
    <s v="Textile"/>
    <x v="0"/>
    <x v="1"/>
    <s v="Trousers"/>
    <s v="Men"/>
    <x v="92"/>
    <s v="HM212405"/>
    <s v="043"/>
    <s v="Portugal"/>
    <x v="0"/>
    <s v="2023"/>
    <x v="10"/>
    <s v="Yellow"/>
    <s v="99% Cotton  1% Elastane"/>
    <s v="ABAGAR"/>
  </r>
  <r>
    <s v="5059747460191"/>
    <s v="Hackett London/Men/Trousers/HM212405/Yellow/44"/>
    <n v="1"/>
    <n v="140"/>
    <n v="140"/>
    <n v="0.8"/>
    <s v="62034235"/>
    <s v="Pick"/>
    <s v="Hackett London"/>
    <s v="Textile"/>
    <x v="0"/>
    <x v="1"/>
    <s v="Trousers"/>
    <s v="Men"/>
    <x v="92"/>
    <s v="HM212405"/>
    <s v="043"/>
    <s v="Portugal"/>
    <x v="0"/>
    <s v="2023"/>
    <x v="5"/>
    <s v="Yellow"/>
    <s v="99% Cotton  1% Elastane"/>
    <s v="ABAGAR"/>
  </r>
  <r>
    <s v="5059747460238"/>
    <s v="Hackett London/Men/Trousers/HM212405/-/31"/>
    <n v="2"/>
    <n v="140"/>
    <n v="280"/>
    <n v="0.8"/>
    <s v="62034235"/>
    <s v="Pick"/>
    <s v="Hackett London"/>
    <s v="Textile"/>
    <x v="0"/>
    <x v="1"/>
    <s v="Trousers"/>
    <s v="Men"/>
    <x v="227"/>
    <s v="HM212405"/>
    <s v="5SE"/>
    <s v="Portugal"/>
    <x v="0"/>
    <s v="2023"/>
    <x v="24"/>
    <s v="-"/>
    <s v="99% Cotton  1% Elastane"/>
    <s v="ABAGAR"/>
  </r>
  <r>
    <s v="5059747460351"/>
    <s v="Hackett London/Men/Trousers/HM212405/Dusty Green/29"/>
    <n v="1"/>
    <n v="140"/>
    <n v="140"/>
    <n v="0.8"/>
    <s v="62034235"/>
    <s v="Pick"/>
    <s v="Hackett London"/>
    <s v="Textile"/>
    <x v="0"/>
    <x v="1"/>
    <s v="Trousers"/>
    <s v="Men"/>
    <x v="88"/>
    <s v="HM212405"/>
    <s v="6DW"/>
    <s v="Portugal"/>
    <x v="0"/>
    <s v="2023"/>
    <x v="23"/>
    <s v="Dusty Green"/>
    <s v="99% Cotton  1% Elastane"/>
    <s v="ABAGAR"/>
  </r>
  <r>
    <s v="5059747462898"/>
    <s v="Hackett London/Men/Trousers/HM212405/Dusty Green/31"/>
    <n v="2"/>
    <n v="140"/>
    <n v="140"/>
    <n v="0.8"/>
    <s v="62034235"/>
    <s v="Pick"/>
    <s v="Hackett London"/>
    <s v="Textile"/>
    <x v="0"/>
    <x v="1"/>
    <s v="Trousers"/>
    <s v="Men"/>
    <x v="88"/>
    <s v="HM212405"/>
    <s v="6DW"/>
    <s v="Portugal"/>
    <x v="0"/>
    <s v="2023"/>
    <x v="24"/>
    <s v="Dusty Green"/>
    <s v="99% Cotton  1% Elastane"/>
    <s v="ABAGAR"/>
  </r>
  <r>
    <s v="5059747548035"/>
    <s v="Hackett London/Men/Swimwear/HM801278/Coral/L"/>
    <n v="1"/>
    <n v="110"/>
    <n v="110"/>
    <n v="0.2"/>
    <s v="62111100"/>
    <s v="Pick"/>
    <s v="Hackett London"/>
    <s v="Textile"/>
    <x v="0"/>
    <x v="11"/>
    <s v="TrunkReg"/>
    <s v="Men"/>
    <x v="553"/>
    <s v="HM801278"/>
    <s v="179"/>
    <s v="Morocco"/>
    <x v="0"/>
    <s v="2023"/>
    <x v="16"/>
    <s v="Coral"/>
    <s v="50% Polyamide  50% Polyester"/>
    <s v="ABAGAR"/>
  </r>
  <r>
    <s v="5059747467794"/>
    <s v="Hackett London/Men/Trousers/HM212438/Denim/31"/>
    <n v="1"/>
    <n v="150"/>
    <n v="150"/>
    <n v="0.8"/>
    <s v="62034235"/>
    <s v="Pick"/>
    <s v="Hackett London"/>
    <s v="Textile"/>
    <x v="0"/>
    <x v="1"/>
    <s v="Trousers"/>
    <s v="Men"/>
    <x v="554"/>
    <s v="HM212438"/>
    <s v="000"/>
    <s v="Turkey"/>
    <x v="0"/>
    <s v="2023"/>
    <x v="24"/>
    <s v="Denim"/>
    <s v="68% Cotton  32% Linen"/>
    <s v="ABAGAR"/>
  </r>
  <r>
    <s v="5059747470206"/>
    <s v="Hackett London/Men/Trousers/HM212405/-/34"/>
    <n v="1"/>
    <n v="140"/>
    <n v="140"/>
    <n v="0.8"/>
    <s v="62034235"/>
    <s v="Pick"/>
    <s v="Hackett London"/>
    <s v="Textile"/>
    <x v="0"/>
    <x v="1"/>
    <s v="Trousers"/>
    <s v="Men"/>
    <x v="227"/>
    <s v="HM212405"/>
    <s v="5SE"/>
    <s v="Portugal"/>
    <x v="0"/>
    <s v="2023"/>
    <x v="10"/>
    <s v="-"/>
    <s v="99% Cotton  1% Elastane"/>
    <s v="ABAGAR"/>
  </r>
  <r>
    <s v="5059747470251"/>
    <s v="Hackett London/Men/Trousers/HM212405/-/40"/>
    <n v="1"/>
    <n v="140"/>
    <n v="140"/>
    <n v="0.8"/>
    <s v="62034235"/>
    <s v="Pick"/>
    <s v="Hackett London"/>
    <s v="Textile"/>
    <x v="0"/>
    <x v="1"/>
    <s v="Trousers"/>
    <s v="Men"/>
    <x v="227"/>
    <s v="HM212405"/>
    <s v="5SE"/>
    <s v="Portugal"/>
    <x v="0"/>
    <s v="2023"/>
    <x v="2"/>
    <s v="-"/>
    <s v="99% Cotton  1% Elastane"/>
    <s v="ABAGAR"/>
  </r>
  <r>
    <s v="5059747470305"/>
    <s v="Hackett London/Men/Trousers/HM212405/Dusty Green/30"/>
    <n v="1"/>
    <n v="140"/>
    <n v="140"/>
    <n v="0.8"/>
    <s v="62034235"/>
    <s v="Pick"/>
    <s v="Hackett London"/>
    <s v="Textile"/>
    <x v="0"/>
    <x v="1"/>
    <s v="Trousers"/>
    <s v="Men"/>
    <x v="88"/>
    <s v="HM212405"/>
    <s v="6DW"/>
    <s v="Portugal"/>
    <x v="0"/>
    <s v="2023"/>
    <x v="9"/>
    <s v="Dusty Green"/>
    <s v="99% Cotton  1% Elastane"/>
    <s v="ABAGAR"/>
  </r>
  <r>
    <s v="5059747470312"/>
    <s v="Hackett London/Men/Trousers/HM212405/Dusty Green/31"/>
    <n v="1"/>
    <n v="140"/>
    <n v="140"/>
    <n v="0.8"/>
    <s v="62034235"/>
    <s v="Pick"/>
    <s v="Hackett London"/>
    <s v="Textile"/>
    <x v="0"/>
    <x v="1"/>
    <s v="Trousers"/>
    <s v="Men"/>
    <x v="88"/>
    <s v="HM212405"/>
    <s v="6DW"/>
    <s v="Portugal"/>
    <x v="0"/>
    <s v="2023"/>
    <x v="24"/>
    <s v="Dusty Green"/>
    <s v="99% Cotton  1% Elastane"/>
    <s v="ABAGAR"/>
  </r>
  <r>
    <s v="5059747470404"/>
    <s v="Hackett London/Men/Trousers/HM212405/Dusty Green/42"/>
    <n v="1"/>
    <n v="140"/>
    <n v="140"/>
    <n v="0.8"/>
    <s v="62034235"/>
    <s v="Pick"/>
    <s v="Hackett London"/>
    <s v="Textile"/>
    <x v="0"/>
    <x v="1"/>
    <s v="Trousers"/>
    <s v="Men"/>
    <x v="88"/>
    <s v="HM212405"/>
    <s v="6DW"/>
    <s v="Portugal"/>
    <x v="0"/>
    <s v="2023"/>
    <x v="14"/>
    <s v="Dusty Green"/>
    <s v="99% Cotton  1% Elastane"/>
    <s v="ABAGAR"/>
  </r>
  <r>
    <s v="5059747476697"/>
    <s v="Hackett London/Men/Waistcoats/HM470454/Middle Blue/36"/>
    <n v="1"/>
    <n v="280"/>
    <n v="280"/>
    <n v="0.5"/>
    <s v="62113900"/>
    <s v="Pick"/>
    <s v="Hackett London"/>
    <s v="Textile"/>
    <x v="0"/>
    <x v="3"/>
    <s v="Waistcoats"/>
    <s v="Men"/>
    <x v="543"/>
    <s v="HM470454"/>
    <s v="531"/>
    <s v="Ukraine"/>
    <x v="0"/>
    <s v="2023"/>
    <x v="6"/>
    <s v="Middle Blue"/>
    <s v="100% Wool"/>
    <s v="ABAGAR"/>
  </r>
  <r>
    <s v="5059747476734"/>
    <s v="Hackett London/Men/Waistcoats/HM470454/Middle Blue/44"/>
    <n v="1"/>
    <n v="280"/>
    <n v="280"/>
    <n v="0.5"/>
    <s v="62113900"/>
    <s v="Pick"/>
    <s v="Hackett London"/>
    <s v="Textile"/>
    <x v="0"/>
    <x v="3"/>
    <s v="Waistcoats"/>
    <s v="Men"/>
    <x v="543"/>
    <s v="HM470454"/>
    <s v="531"/>
    <s v="Ukraine"/>
    <x v="0"/>
    <s v="2023"/>
    <x v="5"/>
    <s v="Middle Blue"/>
    <s v="100% Wool"/>
    <s v="ABAGAR"/>
  </r>
  <r>
    <s v="5059747476741"/>
    <s v="Hackett London/Men/Waistcoats/HM470454/Middle Blue/46"/>
    <n v="1"/>
    <n v="280"/>
    <n v="280"/>
    <n v="0.5"/>
    <s v="62113900"/>
    <s v="Pick"/>
    <s v="Hackett London"/>
    <s v="Textile"/>
    <x v="0"/>
    <x v="3"/>
    <s v="Waistcoats"/>
    <s v="Men"/>
    <x v="543"/>
    <s v="HM470454"/>
    <s v="531"/>
    <s v="Ukraine"/>
    <x v="0"/>
    <s v="2023"/>
    <x v="7"/>
    <s v="Middle Blue"/>
    <s v="100% Wool"/>
    <s v="ABAGAR"/>
  </r>
  <r>
    <s v="5059747476819"/>
    <s v="Hackett London/Men/Waistcoats/HM470454/Brightnavy/42"/>
    <n v="2"/>
    <n v="280"/>
    <n v="280"/>
    <n v="0.5"/>
    <s v="62113900"/>
    <s v="Pick"/>
    <s v="Hackett London"/>
    <s v="Textile"/>
    <x v="0"/>
    <x v="3"/>
    <s v="Waistcoats"/>
    <s v="Men"/>
    <x v="546"/>
    <s v="HM470454"/>
    <s v="5CR"/>
    <s v="Ukraine"/>
    <x v="0"/>
    <s v="2023"/>
    <x v="14"/>
    <s v="Brightnavy"/>
    <s v="100% Wool"/>
    <s v="ABAGAR"/>
  </r>
  <r>
    <s v="5059747476895"/>
    <s v="Hackett London/Men/Waistcoats/HM470454/Middle Grey/40"/>
    <n v="2"/>
    <n v="280"/>
    <n v="560"/>
    <n v="0.5"/>
    <s v="62113900"/>
    <s v="Pick"/>
    <s v="Hackett London"/>
    <s v="Textile"/>
    <x v="0"/>
    <x v="3"/>
    <s v="Waistcoats"/>
    <s v="Men"/>
    <x v="547"/>
    <s v="HM470454"/>
    <s v="925"/>
    <s v="Ukraine"/>
    <x v="0"/>
    <s v="2023"/>
    <x v="2"/>
    <s v="Middle Grey"/>
    <s v="100% Wool"/>
    <s v="ABAGAR"/>
  </r>
  <r>
    <s v="5059747476901"/>
    <s v="Hackett London/Men/Waistcoats/HM470454/Middle Grey/42"/>
    <n v="2"/>
    <n v="280"/>
    <n v="560"/>
    <n v="0.5"/>
    <s v="62113900"/>
    <s v="Pick"/>
    <s v="Hackett London"/>
    <s v="Textile"/>
    <x v="0"/>
    <x v="3"/>
    <s v="Waistcoats"/>
    <s v="Men"/>
    <x v="547"/>
    <s v="HM470454"/>
    <s v="925"/>
    <s v="Ukraine"/>
    <x v="0"/>
    <s v="2023"/>
    <x v="14"/>
    <s v="Middle Grey"/>
    <s v="100% Wool"/>
    <s v="ABAGAR"/>
  </r>
  <r>
    <s v="5059747480489"/>
    <s v="Hackett London/Men/Suits/HM423050/Charcoal/38"/>
    <n v="1"/>
    <n v="749"/>
    <n v="749"/>
    <n v="1.3"/>
    <s v="62031100"/>
    <s v="Pick"/>
    <s v="Hackett London"/>
    <s v="Textile"/>
    <x v="0"/>
    <x v="4"/>
    <s v="Suits"/>
    <s v="Men"/>
    <x v="555"/>
    <s v="HM423050"/>
    <s v="987"/>
    <s v="Portugal"/>
    <x v="0"/>
    <s v="2024"/>
    <x v="3"/>
    <s v="Charcoal"/>
    <s v="100% Wool"/>
    <s v="ABAGAR"/>
  </r>
  <r>
    <s v="5059747480946"/>
    <s v="Hackett London/Men/Suits/HM423049/Navy/40"/>
    <n v="1"/>
    <n v="749"/>
    <n v="749"/>
    <n v="1.3"/>
    <s v="62031100"/>
    <s v="Pick"/>
    <s v="Hackett London"/>
    <s v="Textile"/>
    <x v="0"/>
    <x v="4"/>
    <s v="Suits"/>
    <s v="Men"/>
    <x v="556"/>
    <s v="HM423049"/>
    <s v="595"/>
    <s v="Ukraine"/>
    <x v="0"/>
    <s v="2024"/>
    <x v="2"/>
    <s v="Navy"/>
    <s v="100% Wool"/>
    <s v="ABAGAR"/>
  </r>
  <r>
    <s v="5059747481011"/>
    <s v="Hackett London/Men/Suits/HM423049/Middle Grey/36"/>
    <n v="1"/>
    <n v="749"/>
    <n v="749"/>
    <n v="1.3"/>
    <s v="62031100"/>
    <s v="Pick"/>
    <s v="Hackett London"/>
    <s v="Textile"/>
    <x v="0"/>
    <x v="4"/>
    <s v="Suits"/>
    <s v="Men"/>
    <x v="548"/>
    <s v="HM423049"/>
    <s v="925"/>
    <s v="Ukraine"/>
    <x v="0"/>
    <s v="2023"/>
    <x v="6"/>
    <s v="Middle Grey"/>
    <s v="100% Wool"/>
    <s v="ABAGAR"/>
  </r>
  <r>
    <s v="5059747481127"/>
    <s v="Hackett London/Men/Suits/HM423049/Navy/40"/>
    <n v="1"/>
    <n v="749"/>
    <n v="749"/>
    <n v="1.3"/>
    <s v="62031100"/>
    <s v="Pick"/>
    <s v="Hackett London"/>
    <s v="Textile"/>
    <x v="0"/>
    <x v="4"/>
    <s v="Suits"/>
    <s v="Men"/>
    <x v="556"/>
    <s v="HM423049"/>
    <s v="595"/>
    <s v="Ukraine"/>
    <x v="0"/>
    <s v="2024"/>
    <x v="2"/>
    <s v="Navy"/>
    <s v="100% Wool"/>
    <s v="ABAGAR"/>
  </r>
  <r>
    <s v="5059747488287"/>
    <s v="Hackett London/Men/Suits/HM423051/Middle Grey/38"/>
    <n v="1"/>
    <n v="749"/>
    <n v="749"/>
    <n v="1.3"/>
    <s v="62031100"/>
    <s v="Pick"/>
    <s v="Hackett London"/>
    <s v="Textile"/>
    <x v="0"/>
    <x v="4"/>
    <s v="Suits"/>
    <s v="Men"/>
    <x v="557"/>
    <s v="HM423051"/>
    <s v="925"/>
    <s v="Portugal"/>
    <x v="0"/>
    <s v="2023"/>
    <x v="3"/>
    <s v="Middle Grey"/>
    <s v="100% Wool"/>
    <s v="ABAGAR"/>
  </r>
  <r>
    <s v="5059747493359"/>
    <s v="Hackett London/Men/Trousers/HM212441/Denim/31"/>
    <n v="1"/>
    <n v="140"/>
    <n v="140"/>
    <n v="0.8"/>
    <s v="62034235"/>
    <s v="Pick"/>
    <s v="Hackett London"/>
    <s v="Textile"/>
    <x v="0"/>
    <x v="1"/>
    <s v="Trousers"/>
    <s v="Men"/>
    <x v="558"/>
    <s v="HM212441"/>
    <s v="000"/>
    <s v="Turkey"/>
    <x v="0"/>
    <s v="2023"/>
    <x v="24"/>
    <s v="Denim"/>
    <s v="98% Cotton  2% Elastane"/>
    <s v="ABAGAR"/>
  </r>
  <r>
    <s v="5059747493793"/>
    <s v="Hackett London/Men/Trousers/HM212442/Denim/33"/>
    <n v="1"/>
    <n v="140"/>
    <n v="140"/>
    <n v="0.8"/>
    <s v="62034235"/>
    <s v="Pick"/>
    <s v="Hackett London"/>
    <s v="Textile"/>
    <x v="0"/>
    <x v="1"/>
    <s v="Trousers"/>
    <s v="Men"/>
    <x v="264"/>
    <s v="HM212442"/>
    <s v="000"/>
    <s v="Turkey"/>
    <x v="0"/>
    <s v="2023"/>
    <x v="21"/>
    <s v="Denim"/>
    <s v="98% Cotton  2% Elastane"/>
    <s v="ABAGAR"/>
  </r>
  <r>
    <s v="5059747494059"/>
    <s v="Hackett London/Men/Knitwear/HM702918/Navy/S"/>
    <n v="1"/>
    <n v="200"/>
    <n v="200"/>
    <n v="0.3"/>
    <s v="61102010"/>
    <s v="Pick"/>
    <s v="Hackett London"/>
    <s v="Textile"/>
    <x v="0"/>
    <x v="8"/>
    <s v="Sweater"/>
    <s v="Men"/>
    <x v="559"/>
    <s v="HM702918"/>
    <s v="595"/>
    <s v="China"/>
    <x v="0"/>
    <s v="2023"/>
    <x v="18"/>
    <s v="Navy"/>
    <s v="100% Cotton"/>
    <s v="ABAGAR"/>
  </r>
  <r>
    <s v="5059747494349"/>
    <s v="Hackett London/Men/Trousers/HM212418/Navy/40"/>
    <n v="1"/>
    <n v="150"/>
    <n v="150"/>
    <n v="0.8"/>
    <s v="62034235"/>
    <s v="Pick"/>
    <s v="Hackett London"/>
    <s v="Textile"/>
    <x v="0"/>
    <x v="1"/>
    <s v="Trousers"/>
    <s v="Men"/>
    <x v="550"/>
    <s v="HM212418"/>
    <s v="595"/>
    <s v="China"/>
    <x v="0"/>
    <s v="2023"/>
    <x v="2"/>
    <s v="Navy"/>
    <s v="100% Polyester"/>
    <s v="ABAGAR"/>
  </r>
  <r>
    <s v="5059747506950"/>
    <s v="Hackett London/Men/Trousers/HM581128/-/L"/>
    <n v="1"/>
    <n v="140"/>
    <n v="140"/>
    <n v="0.4"/>
    <s v="61102091"/>
    <s v="Pick"/>
    <s v="Hackett London"/>
    <s v="Textile"/>
    <x v="0"/>
    <x v="1"/>
    <s v="Trou/Shorts"/>
    <s v="Men"/>
    <x v="551"/>
    <s v="HM581128"/>
    <s v="5RS"/>
    <s v="China"/>
    <x v="0"/>
    <s v="2023"/>
    <x v="16"/>
    <s v="-"/>
    <s v="80% Cotton  20% Polyester"/>
    <s v="ABAGAR"/>
  </r>
  <r>
    <s v="5059747507339"/>
    <s v="Hackett London/Men/T-shirts/HM500723/White/XL"/>
    <n v="1"/>
    <n v="60"/>
    <n v="60"/>
    <n v="0.25"/>
    <s v="61091000"/>
    <s v="Pick"/>
    <s v="Hackett London"/>
    <s v="Textile"/>
    <x v="0"/>
    <x v="9"/>
    <s v="SSTee"/>
    <s v="Men"/>
    <x v="560"/>
    <s v="HM500723"/>
    <s v="800"/>
    <s v="China"/>
    <x v="0"/>
    <s v="2023"/>
    <x v="20"/>
    <s v="White"/>
    <s v="100% Cotton"/>
    <s v="ABAGAR"/>
  </r>
  <r>
    <s v="5059747556870"/>
    <s v="Hackett London/Men/Accessories/HM012490/Rust/White/One Size"/>
    <n v="22"/>
    <n v="50"/>
    <n v="950"/>
    <n v="0.01"/>
    <s v="62139000"/>
    <s v="Pick"/>
    <s v="Hackett London"/>
    <s v="Accessories"/>
    <x v="0"/>
    <x v="6"/>
    <s v="AcHanks"/>
    <s v="Men"/>
    <x v="561"/>
    <s v="HM012490"/>
    <s v="1BD"/>
    <s v="Italy"/>
    <x v="0"/>
    <s v="2023"/>
    <x v="15"/>
    <s v="Rust/White"/>
    <s v="100% Silk"/>
    <s v="ABAGAR"/>
  </r>
  <r>
    <s v="5059747556887"/>
    <s v="Hackett London/Men/Accessories/HM012490/Navy/White/One Size"/>
    <n v="4"/>
    <n v="50"/>
    <n v="200"/>
    <n v="0.01"/>
    <s v="62139000"/>
    <s v="Pick"/>
    <s v="Hackett London"/>
    <s v="Accessories"/>
    <x v="0"/>
    <x v="6"/>
    <s v="AcHanks"/>
    <s v="Men"/>
    <x v="562"/>
    <s v="HM012490"/>
    <s v="5DJ"/>
    <s v="Italy"/>
    <x v="0"/>
    <s v="2023"/>
    <x v="15"/>
    <s v="Navy/White"/>
    <s v="100% Silk"/>
    <s v="ABAGAR"/>
  </r>
  <r>
    <s v="5059747557983"/>
    <s v="Hackett London/Men/Hoodies/HM581148/Black/3XL"/>
    <n v="1"/>
    <n v="285"/>
    <n v="285"/>
    <n v="0.4"/>
    <s v="61033200"/>
    <s v="Pick"/>
    <s v="Hackett London"/>
    <s v="Textile"/>
    <x v="0"/>
    <x v="7"/>
    <s v="HoodyZip"/>
    <s v="Men"/>
    <x v="563"/>
    <s v="HM581148"/>
    <s v="999"/>
    <s v="China"/>
    <x v="0"/>
    <s v="2023"/>
    <x v="4"/>
    <s v="Black"/>
    <s v="72% Cotton  21% Polyester  7% Elastane"/>
    <s v="ABAGAR"/>
  </r>
  <r>
    <s v="5059747558942"/>
    <s v="Hackett London/Men/Blouses/HM581141/-/1XL"/>
    <n v="2"/>
    <n v="110"/>
    <n v="220"/>
    <n v="0.4"/>
    <s v="61102010"/>
    <s v="Pick"/>
    <s v="Hackett London"/>
    <s v="Textile"/>
    <x v="0"/>
    <x v="5"/>
    <s v="Crew"/>
    <s v="Men"/>
    <x v="564"/>
    <s v="HM581141"/>
    <s v="2CQ"/>
    <s v="China"/>
    <x v="0"/>
    <s v="2023"/>
    <x v="19"/>
    <s v="-"/>
    <s v="100% Cotton"/>
    <s v="ABAGAR"/>
  </r>
  <r>
    <s v="5059747569894"/>
    <s v="Hackett London/Men/Accessories/HM053520/Blue/One Size"/>
    <n v="1"/>
    <n v="80"/>
    <n v="80"/>
    <n v="0.06"/>
    <s v="62151000"/>
    <s v="Pick"/>
    <s v="Hackett London"/>
    <s v="Accessories"/>
    <x v="0"/>
    <x v="6"/>
    <s v="Ties"/>
    <s v="Men"/>
    <x v="565"/>
    <s v="HM053520"/>
    <s v="551"/>
    <s v="China"/>
    <x v="0"/>
    <s v="2023"/>
    <x v="15"/>
    <s v="Blue"/>
    <s v="100% Silk"/>
    <s v="ABAGAR"/>
  </r>
  <r>
    <s v="5059747576649"/>
    <s v="Hackett London/Men/Knitwear/HM702970/Navy/XL"/>
    <n v="1"/>
    <n v="109"/>
    <n v="109"/>
    <n v="0.28000000000000003"/>
    <s v="61102010"/>
    <s v="Pick"/>
    <s v="Hackett London"/>
    <s v="Textile"/>
    <x v="0"/>
    <x v="8"/>
    <s v="Sweater"/>
    <s v="Men"/>
    <x v="566"/>
    <s v="HM702970"/>
    <s v="595"/>
    <s v="China"/>
    <x v="0"/>
    <s v="2023"/>
    <x v="20"/>
    <s v="Navy"/>
    <s v="100% Cotton"/>
    <s v="ABAGAR"/>
  </r>
  <r>
    <s v="5059747576892"/>
    <s v="Hackett London/Men/Knitwear/HM702972/-/L"/>
    <n v="1"/>
    <n v="119"/>
    <n v="119"/>
    <n v="0.28000000000000003"/>
    <s v="61102010"/>
    <s v="Pick"/>
    <s v="Hackett London"/>
    <s v="Textile"/>
    <x v="0"/>
    <x v="8"/>
    <s v="Sweater"/>
    <s v="Men"/>
    <x v="567"/>
    <s v="HM702972"/>
    <s v="385"/>
    <s v="China"/>
    <x v="0"/>
    <s v="2023"/>
    <x v="16"/>
    <s v="-"/>
    <s v="100% Cotton"/>
    <s v="ABAGAR"/>
  </r>
  <r>
    <s v="5059747578582"/>
    <s v="Hackett London/Men/T-shirts/HM500741/Navy/L"/>
    <n v="1"/>
    <n v="55"/>
    <n v="55"/>
    <n v="0.4"/>
    <s v="61091000"/>
    <s v="Pick"/>
    <s v="Hackett London"/>
    <s v="Textile"/>
    <x v="0"/>
    <x v="9"/>
    <s v="SSTee"/>
    <s v="Men"/>
    <x v="568"/>
    <s v="HM500741"/>
    <s v="595"/>
    <s v="Portugal"/>
    <x v="0"/>
    <s v="2023"/>
    <x v="16"/>
    <s v="Navy"/>
    <s v="100% Cotton"/>
    <s v="ABAGAR"/>
  </r>
  <r>
    <s v="5059747599839"/>
    <s v="Hackett London/Men/Trousers/HM212430/Navy/30"/>
    <n v="5"/>
    <n v="180"/>
    <n v="1080"/>
    <n v="0.8"/>
    <s v="62034235"/>
    <s v="Pick"/>
    <s v="Hackett London"/>
    <s v="Textile"/>
    <x v="0"/>
    <x v="1"/>
    <s v="Trousers"/>
    <s v="Men"/>
    <x v="569"/>
    <s v="HM212430"/>
    <s v="595"/>
    <s v="Turkey"/>
    <x v="0"/>
    <s v="2023"/>
    <x v="9"/>
    <s v="Navy"/>
    <s v="95% Cotton  5% Elastane"/>
    <s v="ABAGAR"/>
  </r>
  <r>
    <s v="5059747599846"/>
    <s v="Hackett London/Men/Trousers/HM212430/Navy/31"/>
    <n v="4"/>
    <n v="180"/>
    <n v="1080"/>
    <n v="0.8"/>
    <s v="62034235"/>
    <s v="Pick"/>
    <s v="Hackett London"/>
    <s v="Textile"/>
    <x v="0"/>
    <x v="1"/>
    <s v="Trousers"/>
    <s v="Men"/>
    <x v="569"/>
    <s v="HM212430"/>
    <s v="595"/>
    <s v="Turkey"/>
    <x v="0"/>
    <s v="2023"/>
    <x v="24"/>
    <s v="Navy"/>
    <s v="95% Cotton  5% Elastane"/>
    <s v="ABAGAR"/>
  </r>
  <r>
    <s v="5059747576946"/>
    <s v="Hackett London/Men/Knitwear/HM702972/-/XXL"/>
    <n v="1"/>
    <n v="119"/>
    <n v="119"/>
    <n v="0.33"/>
    <s v="61102010"/>
    <s v="Pick"/>
    <s v="Hackett London"/>
    <s v="Textile"/>
    <x v="0"/>
    <x v="8"/>
    <s v="Sweater"/>
    <s v="Men"/>
    <x v="567"/>
    <s v="HM702972"/>
    <s v="385"/>
    <s v="China"/>
    <x v="0"/>
    <s v="2023"/>
    <x v="11"/>
    <s v="-"/>
    <s v="100% Cotton"/>
    <s v="ABAGAR"/>
  </r>
  <r>
    <s v="5059747577882"/>
    <s v="Hackett London/Men/T-shirts/HM500739/White/L"/>
    <n v="1"/>
    <n v="50"/>
    <n v="50"/>
    <n v="0.4"/>
    <s v="61091000"/>
    <s v="Pick"/>
    <s v="Hackett London"/>
    <s v="Textile"/>
    <x v="0"/>
    <x v="9"/>
    <s v="SSTee"/>
    <s v="Men"/>
    <x v="570"/>
    <s v="HM500739"/>
    <s v="800"/>
    <s v="Portugal"/>
    <x v="0"/>
    <s v="2023"/>
    <x v="16"/>
    <s v="White"/>
    <s v="100% Cotton"/>
    <s v="ABAGAR"/>
  </r>
  <r>
    <s v="5059747599860"/>
    <s v="Hackett London/Men/Trousers/HM212430/Navy/33"/>
    <n v="8"/>
    <n v="180"/>
    <n v="1440"/>
    <n v="0.8"/>
    <s v="62034235"/>
    <s v="Pick"/>
    <s v="Hackett London"/>
    <s v="Textile"/>
    <x v="0"/>
    <x v="1"/>
    <s v="Trousers"/>
    <s v="Men"/>
    <x v="569"/>
    <s v="HM212430"/>
    <s v="595"/>
    <s v="Turkey"/>
    <x v="0"/>
    <s v="2023"/>
    <x v="21"/>
    <s v="Navy"/>
    <s v="95% Cotton  5% Elastane"/>
    <s v="ABAGAR"/>
  </r>
  <r>
    <s v="5059747599877"/>
    <s v="Hackett London/Men/Trousers/HM212430/Navy/34"/>
    <n v="4"/>
    <n v="180"/>
    <n v="1080"/>
    <n v="0.8"/>
    <s v="62034235"/>
    <s v="Pick"/>
    <s v="Hackett London"/>
    <s v="Textile"/>
    <x v="0"/>
    <x v="1"/>
    <s v="Trousers"/>
    <s v="Men"/>
    <x v="569"/>
    <s v="HM212430"/>
    <s v="595"/>
    <s v="Turkey"/>
    <x v="0"/>
    <s v="2023"/>
    <x v="10"/>
    <s v="Navy"/>
    <s v="95% Cotton  5% Elastane"/>
    <s v="ABAGAR"/>
  </r>
  <r>
    <s v="5059747599884"/>
    <s v="Hackett London/Men/Trousers/HM212430/Navy/35"/>
    <n v="2"/>
    <n v="180"/>
    <n v="540"/>
    <n v="0.8"/>
    <s v="62034235"/>
    <s v="Pick"/>
    <s v="Hackett London"/>
    <s v="Textile"/>
    <x v="0"/>
    <x v="1"/>
    <s v="Trousers"/>
    <s v="Men"/>
    <x v="569"/>
    <s v="HM212430"/>
    <s v="595"/>
    <s v="Turkey"/>
    <x v="0"/>
    <s v="2023"/>
    <x v="27"/>
    <s v="Navy"/>
    <s v="95% Cotton  5% Elastane"/>
    <s v="ABAGAR"/>
  </r>
  <r>
    <s v="5059747600009"/>
    <s v="Hackett London/Men/Trousers/HM212430/Navy/37"/>
    <n v="4"/>
    <n v="180"/>
    <n v="1080"/>
    <n v="0.8"/>
    <s v="62034235"/>
    <s v="Pick"/>
    <s v="Hackett London"/>
    <s v="Textile"/>
    <x v="0"/>
    <x v="1"/>
    <s v="Trousers"/>
    <s v="Men"/>
    <x v="569"/>
    <s v="HM212430"/>
    <s v="595"/>
    <s v="Turkey"/>
    <x v="0"/>
    <s v="2023"/>
    <x v="12"/>
    <s v="Navy"/>
    <s v="95% Cotton  5% Elastane"/>
    <s v="ABAGAR"/>
  </r>
  <r>
    <s v="5059747600016"/>
    <s v="Hackett London/Men/Trousers/HM212430/Navy/38"/>
    <n v="5"/>
    <n v="180"/>
    <n v="1080"/>
    <n v="0.8"/>
    <s v="62034235"/>
    <s v="Pick"/>
    <s v="Hackett London"/>
    <s v="Textile"/>
    <x v="0"/>
    <x v="1"/>
    <s v="Trousers"/>
    <s v="Men"/>
    <x v="569"/>
    <s v="HM212430"/>
    <s v="595"/>
    <s v="Turkey"/>
    <x v="0"/>
    <s v="2023"/>
    <x v="3"/>
    <s v="Navy"/>
    <s v="95% Cotton  5% Elastane"/>
    <s v="ABAGAR"/>
  </r>
  <r>
    <s v="5059747604182"/>
    <s v="Hackett London/Men/Trousers/HM212422/Orange/36"/>
    <n v="1"/>
    <n v="160"/>
    <n v="160"/>
    <n v="0.8"/>
    <s v="62034235"/>
    <s v="Pick"/>
    <s v="Hackett London"/>
    <s v="Textile"/>
    <x v="0"/>
    <x v="1"/>
    <s v="Trousers"/>
    <s v="Men"/>
    <x v="571"/>
    <s v="HM212422"/>
    <s v="135"/>
    <s v="Turkey"/>
    <x v="0"/>
    <s v="2023"/>
    <x v="6"/>
    <s v="Orange"/>
    <s v="50% Cotton  30% Linen  20% Tencel"/>
    <s v="ABAGAR"/>
  </r>
  <r>
    <s v="5059747605868"/>
    <s v="Hackett London/Men/Trousers/HM212406/Lt Pink/29"/>
    <n v="1"/>
    <n v="140"/>
    <n v="140"/>
    <n v="0.8"/>
    <s v="62034235"/>
    <s v="Pick"/>
    <s v="Hackett London"/>
    <s v="Textile"/>
    <x v="0"/>
    <x v="1"/>
    <s v="Trousers"/>
    <s v="Men"/>
    <x v="140"/>
    <s v="HM212406"/>
    <s v="315"/>
    <s v="Turkey"/>
    <x v="0"/>
    <s v="2023"/>
    <x v="23"/>
    <s v="Lt Pink"/>
    <s v="99% Cotton  1% Elastane"/>
    <s v="ABAGAR"/>
  </r>
  <r>
    <s v="5059747599891"/>
    <s v="Hackett London/Men/Trousers/HM212430/Navy/36"/>
    <n v="5"/>
    <n v="180"/>
    <n v="1260"/>
    <n v="0.8"/>
    <s v="62034235"/>
    <s v="Pick"/>
    <s v="Hackett London"/>
    <s v="Textile"/>
    <x v="0"/>
    <x v="1"/>
    <s v="Trousers"/>
    <s v="Men"/>
    <x v="569"/>
    <s v="HM212430"/>
    <s v="595"/>
    <s v="Turkey"/>
    <x v="0"/>
    <s v="2023"/>
    <x v="6"/>
    <s v="Navy"/>
    <s v="95% Cotton  5% Elastane"/>
    <s v="ABAGAR"/>
  </r>
  <r>
    <s v="5059747604168"/>
    <s v="Hackett London/Men/Trousers/HM212422/Orange/34"/>
    <n v="1"/>
    <n v="160"/>
    <n v="160"/>
    <n v="0.8"/>
    <s v="62034235"/>
    <s v="Pick"/>
    <s v="Hackett London"/>
    <s v="Textile"/>
    <x v="0"/>
    <x v="1"/>
    <s v="Trousers"/>
    <s v="Men"/>
    <x v="571"/>
    <s v="HM212422"/>
    <s v="135"/>
    <s v="Turkey"/>
    <x v="0"/>
    <s v="2023"/>
    <x v="10"/>
    <s v="Orange"/>
    <s v="50% Cotton  30% Linen  20% Tencel"/>
    <s v="ABAGAR"/>
  </r>
  <r>
    <s v="5059747611395"/>
    <s v="Hackett London/Men/Trousers/HM212455/Denim/36"/>
    <n v="1"/>
    <n v="160"/>
    <n v="160"/>
    <n v="0.8"/>
    <s v="62034231"/>
    <s v="Pick"/>
    <s v="Hackett London"/>
    <s v="Textile"/>
    <x v="0"/>
    <x v="1"/>
    <s v="Trousers"/>
    <s v="Men"/>
    <x v="572"/>
    <s v="HM212455"/>
    <s v="000"/>
    <s v="Turkey"/>
    <x v="0"/>
    <s v="2023"/>
    <x v="6"/>
    <s v="Denim"/>
    <s v="93 5%Cotton  4%Elastrell 2 5%Elastane"/>
    <s v="ABAGAR"/>
  </r>
  <r>
    <s v="5059747626047"/>
    <s v="Hackett London/Men/T-shirts/HM500296/Summer Blue/3XL"/>
    <n v="1"/>
    <n v="50"/>
    <n v="50"/>
    <n v="0.25"/>
    <s v="61091000"/>
    <s v="Pick"/>
    <s v="Hackett London"/>
    <s v="Textile"/>
    <x v="0"/>
    <x v="9"/>
    <s v="SSTee"/>
    <s v="Men"/>
    <x v="573"/>
    <s v="HM500296"/>
    <s v="534"/>
    <s v="Portugal"/>
    <x v="0"/>
    <s v="2023"/>
    <x v="4"/>
    <s v="Summer Blue"/>
    <s v="100% Cotton"/>
    <s v="ABAGAR"/>
  </r>
  <r>
    <s v="5059747636435"/>
    <s v="Hackett London/Men/T-shirts/HM500743/Black/XS"/>
    <n v="1"/>
    <n v="65"/>
    <n v="65"/>
    <n v="0.25"/>
    <s v="61091000"/>
    <s v="Pick"/>
    <s v="Hackett London"/>
    <s v="Textile"/>
    <x v="0"/>
    <x v="9"/>
    <s v="SSTee"/>
    <s v="Men"/>
    <x v="574"/>
    <s v="HM500743"/>
    <s v="999"/>
    <s v="China"/>
    <x v="0"/>
    <s v="2023"/>
    <x v="22"/>
    <s v="Black"/>
    <s v="100% Cotton"/>
    <s v="ABAGAR"/>
  </r>
  <r>
    <s v="5059747636480"/>
    <s v="Hackett London/Men/T-shirts/HM500744/Navy/S"/>
    <n v="1"/>
    <n v="55"/>
    <n v="55"/>
    <n v="0.25"/>
    <s v="61091000"/>
    <s v="Pick"/>
    <s v="Hackett London"/>
    <s v="Textile"/>
    <x v="0"/>
    <x v="9"/>
    <s v="SSTee"/>
    <s v="Men"/>
    <x v="575"/>
    <s v="HM500744"/>
    <s v="595"/>
    <s v="China"/>
    <x v="0"/>
    <s v="2023"/>
    <x v="18"/>
    <s v="Navy"/>
    <s v="100% Cotton"/>
    <s v="ABAGAR"/>
  </r>
  <r>
    <s v="5059747636541"/>
    <s v="Hackett London/Men/T-shirts/HM500744/-/M"/>
    <n v="1"/>
    <n v="55"/>
    <n v="55"/>
    <n v="0.25"/>
    <s v="61091000"/>
    <s v="Pick"/>
    <s v="Hackett London"/>
    <s v="Textile"/>
    <x v="0"/>
    <x v="9"/>
    <s v="SSTee"/>
    <s v="Men"/>
    <x v="576"/>
    <s v="HM500744"/>
    <s v="6FV"/>
    <s v="China"/>
    <x v="0"/>
    <s v="2023"/>
    <x v="17"/>
    <s v="-"/>
    <s v="100% Cotton"/>
    <s v="ABAGAR"/>
  </r>
  <r>
    <s v="5059747636572"/>
    <s v="Hackett London/Men/T-shirts/HM500744/-/XS"/>
    <n v="1"/>
    <n v="55"/>
    <n v="55"/>
    <n v="0.25"/>
    <s v="61091000"/>
    <s v="Pick"/>
    <s v="Hackett London"/>
    <s v="Textile"/>
    <x v="0"/>
    <x v="9"/>
    <s v="SSTee"/>
    <s v="Men"/>
    <x v="576"/>
    <s v="HM500744"/>
    <s v="6FV"/>
    <s v="China"/>
    <x v="0"/>
    <s v="2023"/>
    <x v="22"/>
    <s v="-"/>
    <s v="100% Cotton"/>
    <s v="ABAGAR"/>
  </r>
  <r>
    <s v="5059747605950"/>
    <s v="Hackett London/Men/Trousers/HM212406/Lt Pink/38"/>
    <n v="1"/>
    <n v="140"/>
    <n v="140"/>
    <n v="0.8"/>
    <s v="62034235"/>
    <s v="Pick"/>
    <s v="Hackett London"/>
    <s v="Textile"/>
    <x v="0"/>
    <x v="1"/>
    <s v="Trousers"/>
    <s v="Men"/>
    <x v="140"/>
    <s v="HM212406"/>
    <s v="315"/>
    <s v="Turkey"/>
    <x v="0"/>
    <s v="2023"/>
    <x v="3"/>
    <s v="Lt Pink"/>
    <s v="99% Cotton  1% Elastane"/>
    <s v="ABAGAR"/>
  </r>
  <r>
    <s v="5059747607572"/>
    <s v="Hackett London/Men/Trousers/HM212405/-/32"/>
    <n v="1"/>
    <n v="140"/>
    <n v="140"/>
    <n v="0.8"/>
    <s v="62034235"/>
    <s v="Pick"/>
    <s v="Hackett London"/>
    <s v="Textile"/>
    <x v="0"/>
    <x v="1"/>
    <s v="Trousers"/>
    <s v="Men"/>
    <x v="142"/>
    <s v="HM212405"/>
    <s v="7CD"/>
    <s v="Portugal"/>
    <x v="0"/>
    <s v="2023"/>
    <x v="13"/>
    <s v="-"/>
    <s v="99% Cotton  1% Elastane"/>
    <s v="ABAGAR"/>
  </r>
  <r>
    <s v="5059747611234"/>
    <s v="Hackett London/Men/Trousers/HM212456/Blue/34"/>
    <n v="1"/>
    <n v="180"/>
    <n v="180"/>
    <n v="0.8"/>
    <s v="62034235"/>
    <s v="Pick"/>
    <s v="Hackett London"/>
    <s v="Textile"/>
    <x v="0"/>
    <x v="1"/>
    <s v="Trousers"/>
    <s v="Men"/>
    <x v="577"/>
    <s v="HM212456"/>
    <s v="551"/>
    <s v="Tunisia"/>
    <x v="0"/>
    <s v="2023"/>
    <x v="10"/>
    <s v="Blue"/>
    <s v="100% Cotton"/>
    <s v="ABAGAR"/>
  </r>
  <r>
    <s v="5059747618172"/>
    <s v="Hackett London/Men/Shirts/HM309499/White/Sky/S"/>
    <n v="3"/>
    <n v="130"/>
    <n v="260"/>
    <n v="0.23"/>
    <s v="62052000"/>
    <s v="Pick"/>
    <s v="Hackett London"/>
    <s v="Textile"/>
    <x v="0"/>
    <x v="14"/>
    <s v="LSShirt"/>
    <s v="Men"/>
    <x v="578"/>
    <s v="HM309499"/>
    <s v="8AM"/>
    <s v="India"/>
    <x v="0"/>
    <s v="2023"/>
    <x v="18"/>
    <s v="White/Sky"/>
    <s v="100% Cotton"/>
    <s v="ABAGAR"/>
  </r>
  <r>
    <s v="5059747641286"/>
    <s v="Hackett London/Men/Swimwear/HMB10021/French Blue/L"/>
    <n v="1"/>
    <n v="110"/>
    <n v="110"/>
    <n v="0.17"/>
    <s v="62111100"/>
    <s v="Pick"/>
    <s v="Hackett London"/>
    <s v="Textile"/>
    <x v="0"/>
    <x v="11"/>
    <s v="TrunkReg"/>
    <s v="Men"/>
    <x v="579"/>
    <s v="HMB10021"/>
    <s v="541"/>
    <s v="Morocco"/>
    <x v="0"/>
    <s v="2023"/>
    <x v="16"/>
    <s v="French Blue"/>
    <s v="100% Nylon"/>
    <s v="ABAGAR"/>
  </r>
  <r>
    <s v="5059747649268"/>
    <s v="Hackett London/Men/Trousers/HM212462/Navy/32"/>
    <n v="1"/>
    <n v="150"/>
    <n v="150"/>
    <n v="0.8"/>
    <s v="62034231"/>
    <s v="Pick"/>
    <s v="Hackett London"/>
    <s v="Textile"/>
    <x v="0"/>
    <x v="1"/>
    <s v="Trousers"/>
    <s v="Men"/>
    <x v="580"/>
    <s v="HM212462"/>
    <s v="595"/>
    <s v="Turkey"/>
    <x v="0"/>
    <s v="2023"/>
    <x v="13"/>
    <s v="Navy"/>
    <s v="96% Cotton  4% Elastane"/>
    <s v="ABAGAR"/>
  </r>
  <r>
    <s v="5059747650530"/>
    <s v="Hackett London/Men/Trousers/HM212462/Navy/40"/>
    <n v="1"/>
    <n v="150"/>
    <n v="150"/>
    <n v="0.8"/>
    <s v="62034231"/>
    <s v="Pick"/>
    <s v="Hackett London"/>
    <s v="Textile"/>
    <x v="0"/>
    <x v="1"/>
    <s v="Trousers"/>
    <s v="Men"/>
    <x v="580"/>
    <s v="HM212462"/>
    <s v="595"/>
    <s v="Turkey"/>
    <x v="0"/>
    <s v="2023"/>
    <x v="2"/>
    <s v="Navy"/>
    <s v="96% Cotton  4% Elastane"/>
    <s v="ABAGAR"/>
  </r>
  <r>
    <s v="5059747666043"/>
    <s v="Hackett London/Men/T-shirts/HM500403/-/S"/>
    <n v="1"/>
    <n v="49"/>
    <n v="49"/>
    <n v="0.25"/>
    <s v="61091000"/>
    <s v="Pick"/>
    <s v="Hackett London"/>
    <s v="Textile"/>
    <x v="0"/>
    <x v="9"/>
    <s v="SSTee"/>
    <s v="Men"/>
    <x v="581"/>
    <s v="HM500403"/>
    <s v="5SJ"/>
    <s v="Portugal"/>
    <x v="0"/>
    <s v="2023"/>
    <x v="18"/>
    <s v="-"/>
    <s v="100% Cotton"/>
    <s v="ABAGAR"/>
  </r>
  <r>
    <s v="5059747683187"/>
    <s v="Hackett London/Men/Accessories/HM053521/Mint/One Size"/>
    <n v="2"/>
    <n v="80"/>
    <n v="80"/>
    <n v="0.06"/>
    <s v="62151000"/>
    <s v="Pick"/>
    <s v="Hackett London"/>
    <s v="Accessories"/>
    <x v="0"/>
    <x v="6"/>
    <s v="Ties"/>
    <s v="Men"/>
    <x v="582"/>
    <s v="HM053521"/>
    <s v="668"/>
    <s v="China"/>
    <x v="0"/>
    <s v="2023"/>
    <x v="15"/>
    <s v="Mint"/>
    <s v="100% Silk"/>
    <s v="ABAGAR"/>
  </r>
  <r>
    <s v="5059747683224"/>
    <s v="Hackett London/Men/Accessories/HM053549/Pink/One Size"/>
    <n v="1"/>
    <n v="80"/>
    <n v="80"/>
    <n v="0.06"/>
    <s v="62151000"/>
    <s v="Pick"/>
    <s v="Hackett London"/>
    <s v="Accessories"/>
    <x v="0"/>
    <x v="6"/>
    <s v="Ties"/>
    <s v="Men"/>
    <x v="583"/>
    <s v="HM053549"/>
    <s v="325"/>
    <s v="Italy"/>
    <x v="0"/>
    <s v="2023"/>
    <x v="15"/>
    <s v="Pink"/>
    <s v="100% Silk"/>
    <s v="ABAGAR"/>
  </r>
  <r>
    <s v="5059747683293"/>
    <s v="Hackett London/Men/Accessories/HM053551/Yellow/One Size"/>
    <n v="1"/>
    <n v="80"/>
    <n v="80"/>
    <n v="0.06"/>
    <s v="62151000"/>
    <s v="Pick"/>
    <s v="Hackett London"/>
    <s v="Accessories"/>
    <x v="0"/>
    <x v="6"/>
    <s v="Ties"/>
    <s v="Men"/>
    <x v="584"/>
    <s v="HM053551"/>
    <s v="043"/>
    <s v="Italy"/>
    <x v="0"/>
    <s v="2023"/>
    <x v="15"/>
    <s v="Yellow"/>
    <s v="100% Silk"/>
    <s v="ABAGAR"/>
  </r>
  <r>
    <s v="5059747684641"/>
    <s v="Hackett London/Men/Trousers/HM212473/Navy/38"/>
    <n v="1"/>
    <n v="160"/>
    <n v="160"/>
    <n v="0.8"/>
    <s v="62034235"/>
    <s v="Pick"/>
    <s v="Hackett London"/>
    <s v="Textile"/>
    <x v="0"/>
    <x v="1"/>
    <s v="Trousers"/>
    <s v="Men"/>
    <x v="585"/>
    <s v="HM212473"/>
    <s v="595"/>
    <s v="Portugal"/>
    <x v="0"/>
    <s v="2023"/>
    <x v="3"/>
    <s v="Navy"/>
    <s v="58% Cotton  40% Tencel  2% Elastane"/>
    <s v="ABAGAR"/>
  </r>
  <r>
    <s v="5059747687079"/>
    <s v="Hackett London/Men/Trousers/HM212471/-/40"/>
    <n v="1"/>
    <n v="165"/>
    <n v="165"/>
    <n v="0.8"/>
    <s v="62034235"/>
    <s v="Pick"/>
    <s v="Hackett London"/>
    <s v="Textile"/>
    <x v="0"/>
    <x v="1"/>
    <s v="Trousers"/>
    <s v="Men"/>
    <x v="586"/>
    <s v="HM212471"/>
    <s v="5RS"/>
    <s v="Turkey"/>
    <x v="0"/>
    <s v="2023"/>
    <x v="2"/>
    <s v="-"/>
    <s v="96% Cotton  4% Elastane"/>
    <s v="ABAGAR"/>
  </r>
  <r>
    <s v="5059747696187"/>
    <s v="Hackett London/Men/Trousers/HM212477/Moonlt Blu/32"/>
    <n v="1"/>
    <n v="145"/>
    <n v="145"/>
    <n v="0.8"/>
    <s v="62034231"/>
    <s v="Pick"/>
    <s v="Hackett London"/>
    <s v="Textile"/>
    <x v="0"/>
    <x v="1"/>
    <s v="Trousers"/>
    <s v="Men"/>
    <x v="162"/>
    <s v="HM212477"/>
    <s v="5KB"/>
    <s v="Turkey"/>
    <x v="0"/>
    <s v="2023"/>
    <x v="13"/>
    <s v="Moonlt Blu"/>
    <s v="97% Cotton  3% Elastane"/>
    <s v="ABAGAR"/>
  </r>
  <r>
    <s v="5059747696194"/>
    <s v="Hackett London/Men/Trousers/HM212477/Moonlt Blu/34"/>
    <n v="2"/>
    <n v="145"/>
    <n v="145"/>
    <n v="0.8"/>
    <s v="62034231"/>
    <s v="Pick"/>
    <s v="Hackett London"/>
    <s v="Textile"/>
    <x v="0"/>
    <x v="1"/>
    <s v="Trousers"/>
    <s v="Men"/>
    <x v="162"/>
    <s v="HM212477"/>
    <s v="5KB"/>
    <s v="Turkey"/>
    <x v="0"/>
    <s v="2023"/>
    <x v="10"/>
    <s v="Moonlt Blu"/>
    <s v="97% Cotton  3% Elastane"/>
    <s v="ABAGAR"/>
  </r>
  <r>
    <s v="5059747696262"/>
    <s v="Hackett London/Men/Trousers/HM212477/-/30"/>
    <n v="1"/>
    <n v="145"/>
    <n v="145"/>
    <n v="0.8"/>
    <s v="62034231"/>
    <s v="Pick"/>
    <s v="Hackett London"/>
    <s v="Textile"/>
    <x v="0"/>
    <x v="1"/>
    <s v="Trousers"/>
    <s v="Men"/>
    <x v="163"/>
    <s v="HM212477"/>
    <s v="5NT"/>
    <s v="Turkey"/>
    <x v="0"/>
    <s v="2023"/>
    <x v="9"/>
    <s v="-"/>
    <s v="97% Cotton  3% Elastane"/>
    <s v="ABAGAR"/>
  </r>
  <r>
    <s v="5059747710098"/>
    <s v="Hackett London/Men/Suits/HM423091/Charcoal/40"/>
    <n v="1"/>
    <n v="800"/>
    <n v="800"/>
    <n v="1.3"/>
    <s v="62031100"/>
    <s v="Pick"/>
    <s v="Hackett London"/>
    <s v="Textile"/>
    <x v="0"/>
    <x v="4"/>
    <s v="Suits"/>
    <s v="Men"/>
    <x v="587"/>
    <s v="HM423091"/>
    <s v="987"/>
    <s v="Romania"/>
    <x v="0"/>
    <s v="2023"/>
    <x v="2"/>
    <s v="Charcoal"/>
    <s v="100% Viscose"/>
    <s v="ABAGAR"/>
  </r>
  <r>
    <s v="5059747636398"/>
    <s v="Hackett London/Men/T-shirts/HM500743/Black/L"/>
    <n v="1"/>
    <n v="65"/>
    <n v="65"/>
    <n v="0.25"/>
    <s v="61091000"/>
    <s v="Pick"/>
    <s v="Hackett London"/>
    <s v="Textile"/>
    <x v="0"/>
    <x v="9"/>
    <s v="SSTee"/>
    <s v="Men"/>
    <x v="574"/>
    <s v="HM500743"/>
    <s v="999"/>
    <s v="China"/>
    <x v="0"/>
    <s v="2023"/>
    <x v="16"/>
    <s v="Black"/>
    <s v="100% Cotton"/>
    <s v="ABAGAR"/>
  </r>
  <r>
    <s v="5059747636503"/>
    <s v="Hackett London/Men/T-shirts/HM500744/Navy/XS"/>
    <n v="1"/>
    <n v="55"/>
    <n v="55"/>
    <n v="0.25"/>
    <s v="61091000"/>
    <s v="Pick"/>
    <s v="Hackett London"/>
    <s v="Textile"/>
    <x v="0"/>
    <x v="9"/>
    <s v="SSTee"/>
    <s v="Men"/>
    <x v="575"/>
    <s v="HM500744"/>
    <s v="595"/>
    <s v="China"/>
    <x v="0"/>
    <s v="2023"/>
    <x v="22"/>
    <s v="Navy"/>
    <s v="100% Cotton"/>
    <s v="ABAGAR"/>
  </r>
  <r>
    <s v="5059747640036"/>
    <s v="Hackett London/Men/Swimwear/HMB10013/-/L"/>
    <n v="2"/>
    <n v="80"/>
    <n v="80"/>
    <n v="0.17"/>
    <s v="62111100"/>
    <s v="Pick"/>
    <s v="Hackett London"/>
    <s v="Textile"/>
    <x v="0"/>
    <x v="11"/>
    <s v="TrunkReg"/>
    <s v="Men"/>
    <x v="588"/>
    <s v="HMB10013"/>
    <s v="038"/>
    <s v="Morocco"/>
    <x v="0"/>
    <s v="2023"/>
    <x v="16"/>
    <s v="-"/>
    <s v="100% Nylon"/>
    <s v="ABAGAR"/>
  </r>
  <r>
    <s v="5059747640142"/>
    <s v="Hackett London/Men/Swimwear/HMB10013/Red/M"/>
    <n v="1"/>
    <n v="80"/>
    <n v="80"/>
    <n v="0.17"/>
    <s v="62111100"/>
    <s v="Pick"/>
    <s v="Hackett London"/>
    <s v="Textile"/>
    <x v="0"/>
    <x v="11"/>
    <s v="TrunkReg"/>
    <s v="Men"/>
    <x v="285"/>
    <s v="HMB10013"/>
    <s v="255"/>
    <s v="Morocco"/>
    <x v="0"/>
    <s v="2023"/>
    <x v="17"/>
    <s v="Red"/>
    <s v="100% Nylon"/>
    <s v="ABAGAR"/>
  </r>
  <r>
    <s v="5059747640593"/>
    <s v="Hackett London/Men/Swimwear/HMB10015/Navy/M"/>
    <n v="1"/>
    <n v="130"/>
    <n v="130"/>
    <n v="0.17"/>
    <s v="62111100"/>
    <s v="Pick"/>
    <s v="Hackett London"/>
    <s v="Textile"/>
    <x v="0"/>
    <x v="11"/>
    <s v="TrunkTld"/>
    <s v="Men"/>
    <x v="589"/>
    <s v="HMB10015"/>
    <s v="595"/>
    <s v="Morocco"/>
    <x v="0"/>
    <s v="2023"/>
    <x v="17"/>
    <s v="Navy"/>
    <s v="100% Nylon"/>
    <s v="ABAGAR"/>
  </r>
  <r>
    <s v="5059747642696"/>
    <s v="Hackett London/Men/Swimwear/HMB10031/Coral/M"/>
    <n v="1"/>
    <n v="110"/>
    <n v="110"/>
    <n v="0.17"/>
    <s v="62111100"/>
    <s v="Pick"/>
    <s v="Hackett London"/>
    <s v="Textile"/>
    <x v="0"/>
    <x v="11"/>
    <s v="TrunkReg"/>
    <s v="Men"/>
    <x v="590"/>
    <s v="HMB10031"/>
    <s v="179"/>
    <s v="Morocco"/>
    <x v="0"/>
    <s v="2023"/>
    <x v="17"/>
    <s v="Coral"/>
    <s v="100% Nylon"/>
    <s v="ABAGAR"/>
  </r>
  <r>
    <s v="5059747662366"/>
    <s v="Hackett London/Men/T-shirts/HM500747/Navy/L"/>
    <n v="1"/>
    <n v="55"/>
    <n v="55"/>
    <n v="0.2"/>
    <s v="61091000"/>
    <s v="Pick"/>
    <s v="Hackett London"/>
    <s v="Textile"/>
    <x v="0"/>
    <x v="9"/>
    <s v="SSTee"/>
    <s v="Men"/>
    <x v="591"/>
    <s v="HM500747"/>
    <s v="595"/>
    <s v="Turkey"/>
    <x v="0"/>
    <s v="2023"/>
    <x v="16"/>
    <s v="Navy"/>
    <s v="70% Cotton  30% Linen"/>
    <s v="ABAGAR"/>
  </r>
  <r>
    <s v="5059747669747"/>
    <s v="Hackett London/Men/Swimwear/HMB10041/Ink/3XL"/>
    <n v="1"/>
    <n v="120"/>
    <n v="120"/>
    <n v="0.2"/>
    <s v="62111100"/>
    <s v="Pick"/>
    <s v="Hackett London"/>
    <s v="Textile"/>
    <x v="0"/>
    <x v="11"/>
    <s v="TrunkReg"/>
    <s v="Men"/>
    <x v="592"/>
    <s v="HMB10041"/>
    <s v="591"/>
    <s v="Morocco"/>
    <x v="0"/>
    <s v="2023"/>
    <x v="4"/>
    <s v="Ink"/>
    <s v="100% Polyester"/>
    <s v="ABAGAR"/>
  </r>
  <r>
    <s v="5059747672181"/>
    <s v="Hackett London/Men/T-shirts/HM500754/Navy/Grey/1XL"/>
    <n v="1"/>
    <n v="55"/>
    <n v="55"/>
    <n v="0.25"/>
    <s v="61091000"/>
    <s v="Pick"/>
    <s v="Hackett London"/>
    <s v="Textile"/>
    <x v="0"/>
    <x v="9"/>
    <s v="SSTee"/>
    <s v="Men"/>
    <x v="593"/>
    <s v="HM500754"/>
    <s v="5CY"/>
    <s v="Portugal"/>
    <x v="0"/>
    <s v="2023"/>
    <x v="19"/>
    <s v="Navy/Grey"/>
    <s v="100% Cotton"/>
    <s v="ABAGAR"/>
  </r>
  <r>
    <s v="5059747682678"/>
    <s v="Hackett London/Men/Sweatshirts/HM581152/-/XXL"/>
    <n v="1"/>
    <n v="290"/>
    <n v="290"/>
    <n v="0.4"/>
    <s v="61102010"/>
    <s v="Pick"/>
    <s v="Hackett London"/>
    <s v="Textile"/>
    <x v="0"/>
    <x v="12"/>
    <s v="Zip"/>
    <s v="Men"/>
    <x v="594"/>
    <s v="HM581152"/>
    <s v="5RS"/>
    <s v="China"/>
    <x v="0"/>
    <s v="2023"/>
    <x v="11"/>
    <s v="-"/>
    <s v="72% Cotton  21% Polyester  7% Elastane"/>
    <s v="ABAGAR"/>
  </r>
  <r>
    <s v="5059747683156"/>
    <s v="Hackett London/Men/Accessories/HM053175/Sky/One Size"/>
    <n v="1"/>
    <n v="75"/>
    <n v="75"/>
    <n v="0.17"/>
    <s v="62151000"/>
    <s v="Pick"/>
    <s v="Hackett London"/>
    <s v="Accessories"/>
    <x v="0"/>
    <x v="6"/>
    <s v="Ties"/>
    <s v="Men"/>
    <x v="595"/>
    <s v="HM053175"/>
    <s v="513"/>
    <s v="Vietnam"/>
    <x v="0"/>
    <s v="2024"/>
    <x v="15"/>
    <s v="Sky"/>
    <s v="56% Silk  44% Cotton"/>
    <s v="ABAGAR"/>
  </r>
  <r>
    <s v="5059747683279"/>
    <s v="Hackett London/Men/Accessories/HM053550/Blue/One Size"/>
    <n v="1"/>
    <n v="80"/>
    <n v="80"/>
    <n v="0.06"/>
    <s v="62151000"/>
    <s v="Pick"/>
    <s v="Hackett London"/>
    <s v="Accessories"/>
    <x v="0"/>
    <x v="6"/>
    <s v="Ties"/>
    <s v="Men"/>
    <x v="596"/>
    <s v="HM053550"/>
    <s v="551"/>
    <s v="Italy"/>
    <x v="0"/>
    <s v="2023"/>
    <x v="15"/>
    <s v="Blue"/>
    <s v="100% Silk"/>
    <s v="ABAGAR"/>
  </r>
  <r>
    <s v="5059747687086"/>
    <s v="Hackett London/Men/Trousers/HM212471/-/42"/>
    <n v="1"/>
    <n v="165"/>
    <n v="165"/>
    <n v="0.8"/>
    <s v="62034235"/>
    <s v="Pick"/>
    <s v="Hackett London"/>
    <s v="Textile"/>
    <x v="0"/>
    <x v="1"/>
    <s v="Trousers"/>
    <s v="Men"/>
    <x v="586"/>
    <s v="HM212471"/>
    <s v="5RS"/>
    <s v="Turkey"/>
    <x v="0"/>
    <s v="2023"/>
    <x v="14"/>
    <s v="-"/>
    <s v="96% Cotton  4% Elastane"/>
    <s v="ABAGAR"/>
  </r>
  <r>
    <s v="5059747710029"/>
    <s v="Hackett London/Men/Suits/HM423091/Navy/44"/>
    <n v="1"/>
    <n v="800"/>
    <n v="800"/>
    <n v="1.3"/>
    <s v="62031100"/>
    <s v="Pick"/>
    <s v="Hackett London"/>
    <s v="Textile"/>
    <x v="0"/>
    <x v="4"/>
    <s v="Suits"/>
    <s v="Men"/>
    <x v="597"/>
    <s v="HM423091"/>
    <s v="595"/>
    <s v="Romania"/>
    <x v="0"/>
    <s v="2023"/>
    <x v="5"/>
    <s v="Navy"/>
    <s v="100% Viscose"/>
    <s v="ABAGAR"/>
  </r>
  <r>
    <s v="5059747728475"/>
    <s v="Hackett London/Men/T-shirts/HM563184/White/L"/>
    <n v="1"/>
    <n v="119"/>
    <n v="119"/>
    <n v="0.21"/>
    <s v="61051000"/>
    <s v="Pick"/>
    <s v="Hackett London"/>
    <s v="Textile"/>
    <x v="0"/>
    <x v="9"/>
    <s v="PoSS Polo"/>
    <s v="Men"/>
    <x v="598"/>
    <s v="HM563184"/>
    <s v="800"/>
    <s v="China"/>
    <x v="1"/>
    <s v="2023"/>
    <x v="16"/>
    <s v="White"/>
    <s v="100% Cotton"/>
    <s v="ABAGAR"/>
  </r>
  <r>
    <s v="5059747729168"/>
    <s v="Hackett London/Men/Blouses/HM581166/Blue/3XL"/>
    <n v="2"/>
    <n v="119"/>
    <n v="238"/>
    <n v="0.65"/>
    <s v="61102091"/>
    <s v="Pick"/>
    <s v="Hackett London"/>
    <s v="Textile"/>
    <x v="0"/>
    <x v="5"/>
    <s v="Crew"/>
    <s v="Men"/>
    <x v="599"/>
    <s v="HM581166"/>
    <s v="551"/>
    <s v="China"/>
    <x v="1"/>
    <s v="2023"/>
    <x v="4"/>
    <s v="Blue"/>
    <s v="95% Cotton  5% Elastane"/>
    <s v="ABAGAR"/>
  </r>
  <r>
    <s v="5059747729311"/>
    <s v="Hackett London/Men/Blouses/HM581166/Blue/XS"/>
    <n v="1"/>
    <n v="119"/>
    <n v="119"/>
    <n v="0.65"/>
    <s v="61102091"/>
    <s v="Pick"/>
    <s v="Hackett London"/>
    <s v="Textile"/>
    <x v="0"/>
    <x v="5"/>
    <s v="Crew"/>
    <s v="Men"/>
    <x v="599"/>
    <s v="HM581166"/>
    <s v="551"/>
    <s v="China"/>
    <x v="1"/>
    <s v="2023"/>
    <x v="22"/>
    <s v="Blue"/>
    <s v="95% Cotton  5% Elastane"/>
    <s v="ABAGAR"/>
  </r>
  <r>
    <s v="5059747729328"/>
    <s v="Hackett London/Men/Blouses/HM581166/Blue/XXL"/>
    <n v="1"/>
    <n v="119"/>
    <n v="119"/>
    <n v="0.65"/>
    <s v="61102091"/>
    <s v="Pick"/>
    <s v="Hackett London"/>
    <s v="Textile"/>
    <x v="0"/>
    <x v="5"/>
    <s v="Crew"/>
    <s v="Men"/>
    <x v="599"/>
    <s v="HM581166"/>
    <s v="551"/>
    <s v="China"/>
    <x v="1"/>
    <s v="2023"/>
    <x v="11"/>
    <s v="Blue"/>
    <s v="95% Cotton  5% Elastane"/>
    <s v="ABAGAR"/>
  </r>
  <r>
    <s v="5059747729434"/>
    <s v="Hackett London/Men/Blouses/HM581166/Black/S"/>
    <n v="3"/>
    <n v="119"/>
    <n v="357"/>
    <n v="0.65"/>
    <s v="61102091"/>
    <s v="Pick"/>
    <s v="Hackett London"/>
    <s v="Textile"/>
    <x v="0"/>
    <x v="5"/>
    <s v="Crew"/>
    <s v="Men"/>
    <x v="600"/>
    <s v="HM581166"/>
    <s v="999"/>
    <s v="China"/>
    <x v="0"/>
    <s v="2024"/>
    <x v="18"/>
    <s v="Black"/>
    <s v="95% Cotton  5% Elastane"/>
    <s v="ABAGAR"/>
  </r>
  <r>
    <s v="5059747729465"/>
    <s v="Hackett London/Men/Blouses/HM581166/Black/XXL"/>
    <n v="1"/>
    <n v="119"/>
    <n v="119"/>
    <n v="0.65"/>
    <s v="61102091"/>
    <s v="Pick"/>
    <s v="Hackett London"/>
    <s v="Textile"/>
    <x v="0"/>
    <x v="5"/>
    <s v="Crew"/>
    <s v="Men"/>
    <x v="600"/>
    <s v="HM581166"/>
    <s v="999"/>
    <s v="China"/>
    <x v="0"/>
    <s v="2024"/>
    <x v="11"/>
    <s v="Black"/>
    <s v="95% Cotton  5% Elastane"/>
    <s v="ABAGAR"/>
  </r>
  <r>
    <s v="5059747730652"/>
    <s v="Hackett London/Men/Blouses/HM581165/Off White/3XL"/>
    <n v="1"/>
    <n v="129"/>
    <n v="129"/>
    <n v="0.65"/>
    <s v="61102091"/>
    <s v="Pick"/>
    <s v="Hackett London"/>
    <s v="Textile"/>
    <x v="0"/>
    <x v="5"/>
    <s v="Crew"/>
    <s v="Men"/>
    <x v="601"/>
    <s v="HM581165"/>
    <s v="803"/>
    <s v="China"/>
    <x v="0"/>
    <s v="2024"/>
    <x v="4"/>
    <s v="Off White"/>
    <s v="80% Cotton  20% Polyester"/>
    <s v="ABAGAR"/>
  </r>
  <r>
    <s v="5059747730690"/>
    <s v="Hackett London/Men/Blouses/HM581165/Off White/XL"/>
    <n v="2"/>
    <n v="129"/>
    <n v="258"/>
    <n v="0.65"/>
    <s v="61102091"/>
    <s v="Pick"/>
    <s v="Hackett London"/>
    <s v="Textile"/>
    <x v="0"/>
    <x v="5"/>
    <s v="Crew"/>
    <s v="Men"/>
    <x v="601"/>
    <s v="HM581165"/>
    <s v="803"/>
    <s v="China"/>
    <x v="0"/>
    <s v="2024"/>
    <x v="20"/>
    <s v="Off White"/>
    <s v="80% Cotton  20% Polyester"/>
    <s v="ABAGAR"/>
  </r>
  <r>
    <s v="5059747747001"/>
    <s v="Hackett London/Men/Jackets/HM402997/Lt Grey/L"/>
    <n v="2"/>
    <n v="599"/>
    <n v="4193"/>
    <n v="0.8"/>
    <s v="62012000"/>
    <s v="Pick"/>
    <s v="Hackett London"/>
    <s v="Textile"/>
    <x v="0"/>
    <x v="0"/>
    <s v="Outerwear"/>
    <s v="Men"/>
    <x v="602"/>
    <s v="HM402997"/>
    <s v="905"/>
    <s v="Vietnam"/>
    <x v="1"/>
    <s v="2023"/>
    <x v="16"/>
    <s v="Lt Grey"/>
    <s v="57% Polyester  43% Wool"/>
    <s v="ABAGAR"/>
  </r>
  <r>
    <s v="5059747747018"/>
    <s v="Hackett London/Men/Jackets/HM402997/Lt Grey/M"/>
    <n v="1"/>
    <n v="599"/>
    <n v="2995"/>
    <n v="0.8"/>
    <s v="62012000"/>
    <s v="Pick"/>
    <s v="Hackett London"/>
    <s v="Textile"/>
    <x v="0"/>
    <x v="0"/>
    <s v="Outerwear"/>
    <s v="Men"/>
    <x v="602"/>
    <s v="HM402997"/>
    <s v="905"/>
    <s v="Vietnam"/>
    <x v="1"/>
    <s v="2023"/>
    <x v="17"/>
    <s v="Lt Grey"/>
    <s v="57% Polyester  43% Wool"/>
    <s v="ABAGAR"/>
  </r>
  <r>
    <s v="5059747747070"/>
    <s v="Hackett London/Men/Jackets/HM402998/Charcoal/L"/>
    <n v="1"/>
    <n v="599"/>
    <n v="2995"/>
    <n v="0.8"/>
    <s v="62012000"/>
    <s v="Pick"/>
    <s v="Hackett London"/>
    <s v="Textile"/>
    <x v="0"/>
    <x v="0"/>
    <s v="Outerwear"/>
    <s v="Men"/>
    <x v="603"/>
    <s v="HM402998"/>
    <s v="987"/>
    <s v="Vietnam"/>
    <x v="1"/>
    <s v="2023"/>
    <x v="16"/>
    <s v="Charcoal"/>
    <s v="50% Wool  50% Polyester"/>
    <s v="ABAGAR"/>
  </r>
  <r>
    <s v="5059747747766"/>
    <s v="Hackett London/Men/Jackets/HM403006/Navy/3XL"/>
    <n v="1"/>
    <n v="449"/>
    <n v="449"/>
    <n v="1.04"/>
    <s v="62014090"/>
    <s v="Pick"/>
    <s v="Hackett London"/>
    <s v="Textile"/>
    <x v="0"/>
    <x v="0"/>
    <s v="Outerwear"/>
    <s v="Men"/>
    <x v="604"/>
    <s v="HM403006"/>
    <s v="595"/>
    <s v="China"/>
    <x v="1"/>
    <s v="2023"/>
    <x v="4"/>
    <s v="Navy"/>
    <s v="92% Polyester  8% Elastane"/>
    <s v="ABAGAR"/>
  </r>
  <r>
    <s v="5059747748619"/>
    <s v="Hackett London/Men/Vests/HM403015/Marroon/L"/>
    <n v="1"/>
    <n v="220"/>
    <n v="1100"/>
    <n v="0.8"/>
    <s v="62014010"/>
    <s v="Pick"/>
    <s v="Hackett London"/>
    <s v="Textile"/>
    <x v="0"/>
    <x v="21"/>
    <s v="Gilet"/>
    <s v="Men"/>
    <x v="605"/>
    <s v="HM403015"/>
    <s v="294"/>
    <s v="Vietnam"/>
    <x v="1"/>
    <s v="2023"/>
    <x v="16"/>
    <s v="Marroon"/>
    <s v="100% Polyester"/>
    <s v="ABAGAR"/>
  </r>
  <r>
    <s v="5059747748893"/>
    <s v="Hackett London/Men/Vests/HM403015/Black/L"/>
    <n v="3"/>
    <n v="220"/>
    <n v="660"/>
    <n v="0.8"/>
    <s v="62014010"/>
    <s v="Pick"/>
    <s v="Hackett London"/>
    <s v="Textile"/>
    <x v="0"/>
    <x v="21"/>
    <s v="Gilet"/>
    <s v="Men"/>
    <x v="606"/>
    <s v="HM403015"/>
    <s v="999"/>
    <s v="Vietnam"/>
    <x v="1"/>
    <s v="2023"/>
    <x v="16"/>
    <s v="Black"/>
    <s v="100% Polyester"/>
    <s v="ABAGAR"/>
  </r>
  <r>
    <s v="5059747755198"/>
    <s v="Hackett London/Men/Shirts/HM309621/Sky/L"/>
    <n v="1"/>
    <n v="109"/>
    <n v="109"/>
    <n v="0.28999999999999998"/>
    <s v="62052000"/>
    <s v="Pick"/>
    <s v="Hackett London"/>
    <s v="Textile"/>
    <x v="0"/>
    <x v="14"/>
    <s v="LSShirt"/>
    <s v="Men"/>
    <x v="607"/>
    <s v="HM309621"/>
    <s v="513"/>
    <s v="India"/>
    <x v="0"/>
    <s v="2024"/>
    <x v="16"/>
    <s v="Sky"/>
    <s v="100% Cotton"/>
    <s v="ABAGAR"/>
  </r>
  <r>
    <s v="5059747755600"/>
    <s v="Hackett London/Men/Shirts/HM309619/Navy/XL"/>
    <n v="1"/>
    <n v="139"/>
    <n v="1112"/>
    <n v="0.26"/>
    <s v="62052000"/>
    <s v="Pick"/>
    <s v="Hackett London"/>
    <s v="Textile"/>
    <x v="0"/>
    <x v="14"/>
    <s v="LSShirt"/>
    <s v="Men"/>
    <x v="608"/>
    <s v="HM309619"/>
    <s v="595"/>
    <s v="India"/>
    <x v="1"/>
    <s v="2023"/>
    <x v="20"/>
    <s v="Navy"/>
    <s v="100% Cotton"/>
    <s v="ABAGAR"/>
  </r>
  <r>
    <s v="5059747756096"/>
    <s v="Hackett London/Men/Shirts/HM309653/White/Blue/XL"/>
    <n v="1"/>
    <n v="149"/>
    <n v="149"/>
    <n v="0.26"/>
    <s v="62052000"/>
    <s v="Pick"/>
    <s v="Hackett London"/>
    <s v="Textile"/>
    <x v="0"/>
    <x v="14"/>
    <s v="LSShirt"/>
    <s v="Men"/>
    <x v="299"/>
    <s v="HM309653"/>
    <s v="8AS"/>
    <s v="India"/>
    <x v="1"/>
    <s v="2023"/>
    <x v="20"/>
    <s v="White/Blue"/>
    <s v="100% Cotton"/>
    <s v="ABAGAR"/>
  </r>
  <r>
    <s v="5059747756119"/>
    <s v="Hackett London/Men/Shirts/HM309653/White/Blue/XXL"/>
    <n v="1"/>
    <n v="149"/>
    <n v="149"/>
    <n v="0.27"/>
    <s v="62052000"/>
    <s v="Pick"/>
    <s v="Hackett London"/>
    <s v="Textile"/>
    <x v="0"/>
    <x v="14"/>
    <s v="LSShirt"/>
    <s v="Men"/>
    <x v="299"/>
    <s v="HM309653"/>
    <s v="8AS"/>
    <s v="India"/>
    <x v="1"/>
    <s v="2023"/>
    <x v="11"/>
    <s v="White/Blue"/>
    <s v="100% Cotton"/>
    <s v="ABAGAR"/>
  </r>
  <r>
    <s v="5059747758779"/>
    <s v="Hackett London/Men/Shirts/HM309603/Sky/XS"/>
    <n v="1"/>
    <n v="119"/>
    <n v="119"/>
    <n v="0.28000000000000003"/>
    <s v="62052000"/>
    <s v="Pick"/>
    <s v="Hackett London"/>
    <s v="Textile"/>
    <x v="0"/>
    <x v="14"/>
    <s v="LSShirt"/>
    <s v="Men"/>
    <x v="609"/>
    <s v="HM309603"/>
    <s v="513"/>
    <s v="India"/>
    <x v="0"/>
    <s v="2024"/>
    <x v="22"/>
    <s v="Sky"/>
    <s v="100% Cotton"/>
    <s v="ABAGAR"/>
  </r>
  <r>
    <s v="5059747759165"/>
    <s v="Hackett London/Men/Shirts/HM309663/Dk Olive/M"/>
    <n v="1"/>
    <n v="139"/>
    <n v="139"/>
    <n v="0.25"/>
    <s v="62052000"/>
    <s v="Pick"/>
    <s v="Hackett London"/>
    <s v="Textile"/>
    <x v="0"/>
    <x v="14"/>
    <s v="LSShirt"/>
    <s v="Men"/>
    <x v="610"/>
    <s v="HM309663"/>
    <s v="768"/>
    <s v="Turkey"/>
    <x v="1"/>
    <s v="2023"/>
    <x v="17"/>
    <s v="Dk Olive"/>
    <s v="100% Cotton"/>
    <s v="ABAGAR"/>
  </r>
  <r>
    <s v="5059747759172"/>
    <s v="Hackett London/Men/Shirts/HM309663/Dk Olive/S"/>
    <n v="3"/>
    <n v="139"/>
    <n v="417"/>
    <n v="0.25"/>
    <s v="62052000"/>
    <s v="Pick"/>
    <s v="Hackett London"/>
    <s v="Textile"/>
    <x v="0"/>
    <x v="14"/>
    <s v="LSShirt"/>
    <s v="Men"/>
    <x v="610"/>
    <s v="HM309663"/>
    <s v="768"/>
    <s v="Turkey"/>
    <x v="1"/>
    <s v="2023"/>
    <x v="18"/>
    <s v="Dk Olive"/>
    <s v="100% Cotton"/>
    <s v="ABAGAR"/>
  </r>
  <r>
    <s v="5059747759189"/>
    <s v="Hackett London/Men/Shirts/HM309663/Dk Olive/XL"/>
    <n v="9"/>
    <n v="139"/>
    <n v="1251"/>
    <n v="0.25"/>
    <s v="62052000"/>
    <s v="Pick"/>
    <s v="Hackett London"/>
    <s v="Textile"/>
    <x v="0"/>
    <x v="14"/>
    <s v="LSShirt"/>
    <s v="Men"/>
    <x v="610"/>
    <s v="HM309663"/>
    <s v="768"/>
    <s v="Turkey"/>
    <x v="1"/>
    <s v="2023"/>
    <x v="20"/>
    <s v="Dk Olive"/>
    <s v="100% Cotton"/>
    <s v="ABAGAR"/>
  </r>
  <r>
    <s v="5059747767535"/>
    <s v="Hackett London/Men/Knitwear/HM703019/-/XS"/>
    <n v="1"/>
    <n v="139"/>
    <n v="139"/>
    <n v="0.3"/>
    <s v="61101910"/>
    <s v="Pick"/>
    <s v="Hackett London"/>
    <s v="Textile"/>
    <x v="0"/>
    <x v="8"/>
    <s v="Sweater"/>
    <s v="Men"/>
    <x v="611"/>
    <s v="HM703019"/>
    <s v="6DD"/>
    <s v="China"/>
    <x v="1"/>
    <s v="2023"/>
    <x v="22"/>
    <s v="-"/>
    <s v="100% Lambswool"/>
    <s v="ABAGAR"/>
  </r>
  <r>
    <s v="5059747767733"/>
    <s v="Hackett London/Men/Knitwear/HM703019/Ash Grey/XL"/>
    <n v="1"/>
    <n v="139"/>
    <n v="278"/>
    <n v="0.38"/>
    <s v="61101910"/>
    <s v="Pick"/>
    <s v="Hackett London"/>
    <s v="Textile"/>
    <x v="0"/>
    <x v="8"/>
    <s v="Sweater"/>
    <s v="Men"/>
    <x v="612"/>
    <s v="HM703019"/>
    <s v="967"/>
    <s v="China"/>
    <x v="1"/>
    <s v="2023"/>
    <x v="20"/>
    <s v="Ash Grey"/>
    <s v="100% Lambswool"/>
    <s v="ABAGAR"/>
  </r>
  <r>
    <s v="5059747770153"/>
    <s v="Hackett London/Men/Knitwear/HM703023/Brick/L"/>
    <n v="1"/>
    <n v="169"/>
    <n v="169"/>
    <n v="0.37"/>
    <s v="61101910"/>
    <s v="Pick"/>
    <s v="Hackett London"/>
    <s v="Textile"/>
    <x v="0"/>
    <x v="8"/>
    <s v="Sweater"/>
    <s v="Men"/>
    <x v="613"/>
    <s v="HM703023"/>
    <s v="262"/>
    <s v="China"/>
    <x v="1"/>
    <s v="2023"/>
    <x v="16"/>
    <s v="Brick"/>
    <s v="100% Lambswool"/>
    <s v="ABAGAR"/>
  </r>
  <r>
    <s v="5059747770184"/>
    <s v="Hackett London/Men/Knitwear/HM703023/Brick/XL"/>
    <n v="1"/>
    <n v="169"/>
    <n v="169"/>
    <n v="0.39"/>
    <s v="61101910"/>
    <s v="Pick"/>
    <s v="Hackett London"/>
    <s v="Textile"/>
    <x v="0"/>
    <x v="8"/>
    <s v="Sweater"/>
    <s v="Men"/>
    <x v="613"/>
    <s v="HM703023"/>
    <s v="262"/>
    <s v="China"/>
    <x v="1"/>
    <s v="2023"/>
    <x v="20"/>
    <s v="Brick"/>
    <s v="100% Lambswool"/>
    <s v="ABAGAR"/>
  </r>
  <r>
    <s v="5059747770207"/>
    <s v="Hackett London/Men/Knitwear/HM703023/Brick/XXL"/>
    <n v="4"/>
    <n v="169"/>
    <n v="676"/>
    <n v="0.41"/>
    <s v="61101910"/>
    <s v="Pick"/>
    <s v="Hackett London"/>
    <s v="Textile"/>
    <x v="0"/>
    <x v="8"/>
    <s v="Sweater"/>
    <s v="Men"/>
    <x v="613"/>
    <s v="HM703023"/>
    <s v="262"/>
    <s v="China"/>
    <x v="1"/>
    <s v="2023"/>
    <x v="11"/>
    <s v="Brick"/>
    <s v="100% Lambswool"/>
    <s v="ABAGAR"/>
  </r>
  <r>
    <s v="5059747771440"/>
    <s v="Hackett London/Men/Knitwear/HM703024/Navy/M"/>
    <n v="1"/>
    <n v="139"/>
    <n v="139"/>
    <n v="0.33"/>
    <s v="61101910"/>
    <s v="Pick"/>
    <s v="Hackett London"/>
    <s v="Textile"/>
    <x v="0"/>
    <x v="8"/>
    <s v="Sweater"/>
    <s v="Men"/>
    <x v="614"/>
    <s v="HM703024"/>
    <s v="595"/>
    <s v="China"/>
    <x v="1"/>
    <s v="2023"/>
    <x v="17"/>
    <s v="Navy"/>
    <s v="100% Lambswool"/>
    <s v="ABAGAR"/>
  </r>
  <r>
    <s v="5059747771648"/>
    <s v="Hackett London/Men/Knitwear/HM703024/Ecru/L"/>
    <n v="1"/>
    <n v="139"/>
    <n v="556"/>
    <n v="0.36"/>
    <s v="61101910"/>
    <s v="Pick"/>
    <s v="Hackett London"/>
    <s v="Textile"/>
    <x v="0"/>
    <x v="8"/>
    <s v="Sweater"/>
    <s v="Men"/>
    <x v="615"/>
    <s v="HM703024"/>
    <s v="814"/>
    <s v="China"/>
    <x v="1"/>
    <s v="2023"/>
    <x v="16"/>
    <s v="Ecru"/>
    <s v="100% Lambswool"/>
    <s v="ABAGAR"/>
  </r>
  <r>
    <s v="5059747772645"/>
    <s v="Hackett London/Men/Knitwear/HM703030/Navy/S"/>
    <n v="3"/>
    <n v="199"/>
    <n v="597"/>
    <n v="0.26"/>
    <s v="61101910"/>
    <s v="Pick"/>
    <s v="Hackett London"/>
    <s v="Textile"/>
    <x v="0"/>
    <x v="8"/>
    <s v="Sweater"/>
    <s v="Men"/>
    <x v="616"/>
    <s v="HM703030"/>
    <s v="595"/>
    <s v="Tunisia"/>
    <x v="1"/>
    <s v="2023"/>
    <x v="18"/>
    <s v="Navy"/>
    <s v="40% Wool  30% Viscose  20% Polyester  10% Cashmere"/>
    <s v="ABAGAR"/>
  </r>
  <r>
    <s v="5059747772676"/>
    <s v="Hackett London/Men/Knitwear/HM703030/Navy/XXL"/>
    <n v="6"/>
    <n v="199"/>
    <n v="1194"/>
    <n v="0.33"/>
    <s v="61101910"/>
    <s v="Pick"/>
    <s v="Hackett London"/>
    <s v="Textile"/>
    <x v="0"/>
    <x v="8"/>
    <s v="Sweater"/>
    <s v="Men"/>
    <x v="616"/>
    <s v="HM703030"/>
    <s v="595"/>
    <s v="Tunisia"/>
    <x v="1"/>
    <s v="2023"/>
    <x v="11"/>
    <s v="Navy"/>
    <s v="40% Wool  30% Viscose  20% Polyester  10% Cashmere"/>
    <s v="ABAGAR"/>
  </r>
  <r>
    <s v="5059747772799"/>
    <s v="Hackett London/Men/Knitwear/HM703030/Bark/XL"/>
    <n v="1"/>
    <n v="199"/>
    <n v="1194"/>
    <n v="0.31"/>
    <s v="61101910"/>
    <s v="Pick"/>
    <s v="Hackett London"/>
    <s v="Textile"/>
    <x v="0"/>
    <x v="8"/>
    <s v="Sweater"/>
    <s v="Men"/>
    <x v="617"/>
    <s v="HM703030"/>
    <s v="873"/>
    <s v="Tunisia"/>
    <x v="1"/>
    <s v="2023"/>
    <x v="20"/>
    <s v="Bark"/>
    <s v="40% Wool  30% Viscose  20% Polyester  10% Cashmere"/>
    <s v="ABAGAR"/>
  </r>
  <r>
    <s v="5059747773284"/>
    <s v="Hackett London/Men/Knitwear/HM703031/Ecru/XL"/>
    <n v="6"/>
    <n v="189"/>
    <n v="1134"/>
    <n v="0.3"/>
    <s v="61101910"/>
    <s v="Pick"/>
    <s v="Hackett London"/>
    <s v="Textile"/>
    <x v="0"/>
    <x v="8"/>
    <s v="Sweater"/>
    <s v="Men"/>
    <x v="618"/>
    <s v="HM703031"/>
    <s v="814"/>
    <s v="Tunisia"/>
    <x v="1"/>
    <s v="2023"/>
    <x v="20"/>
    <s v="Ecru"/>
    <s v="40% Wool  30% Viscose  20% Polyester  10% Cashmere"/>
    <s v="ABAGAR"/>
  </r>
  <r>
    <s v="5059747774809"/>
    <s v="Hackett London/Men/Knitwear/HM703028/Steel Blue/XXL"/>
    <n v="2"/>
    <n v="189"/>
    <n v="378"/>
    <n v="0.31"/>
    <s v="61101910"/>
    <s v="Pick"/>
    <s v="Hackett London"/>
    <s v="Textile"/>
    <x v="0"/>
    <x v="8"/>
    <s v="Sweater"/>
    <s v="Men"/>
    <x v="619"/>
    <s v="HM703028"/>
    <s v="563"/>
    <s v="Tunisia"/>
    <x v="1"/>
    <s v="2023"/>
    <x v="11"/>
    <s v="Steel Blue"/>
    <s v="40% Wool  30% Viscose  20% Polyester  10% Cashmere"/>
    <s v="ABAGAR"/>
  </r>
  <r>
    <s v="5059747776094"/>
    <s v="Hackett London/Men/Knitwear/HM703055/Chocolate/M"/>
    <n v="3"/>
    <n v="499"/>
    <n v="4491"/>
    <n v="0.6"/>
    <s v="61101910"/>
    <s v="Pick"/>
    <s v="Hackett London"/>
    <s v="Textile"/>
    <x v="0"/>
    <x v="8"/>
    <s v="OtherKnit"/>
    <s v="Men"/>
    <x v="377"/>
    <s v="HM703055"/>
    <s v="899"/>
    <s v="China"/>
    <x v="1"/>
    <s v="2023"/>
    <x v="17"/>
    <s v="Chocolate"/>
    <s v="100% Merino Wool"/>
    <s v="ABAGAR"/>
  </r>
  <r>
    <s v="5059747776254"/>
    <s v="Hackett London/Men/Knitwear/HM703034/Bark/XL"/>
    <n v="1"/>
    <n v="199"/>
    <n v="199"/>
    <n v="0.56999999999999995"/>
    <s v="61101910"/>
    <s v="Pick"/>
    <s v="Hackett London"/>
    <s v="Textile"/>
    <x v="0"/>
    <x v="8"/>
    <s v="Sweater"/>
    <s v="Men"/>
    <x v="620"/>
    <s v="HM703034"/>
    <s v="873"/>
    <s v="China"/>
    <x v="1"/>
    <s v="2023"/>
    <x v="20"/>
    <s v="Bark"/>
    <s v="75% Wool  25% Silk"/>
    <s v="ABAGAR"/>
  </r>
  <r>
    <s v="5059747785416"/>
    <s v="Hackett London/Men/Trousers/HM212488/Khaki/36"/>
    <n v="1"/>
    <n v="149"/>
    <n v="149"/>
    <n v="0.4"/>
    <s v="61034200"/>
    <s v="Pick"/>
    <s v="Hackett London"/>
    <s v="Textile"/>
    <x v="0"/>
    <x v="1"/>
    <s v="Trousers"/>
    <s v="Men"/>
    <x v="621"/>
    <s v="HM212488"/>
    <s v="8HO"/>
    <s v="Turkey"/>
    <x v="0"/>
    <s v="2024"/>
    <x v="6"/>
    <s v="Khaki"/>
    <s v="99% Cotton  1% Elastane"/>
    <s v="ABAGAR"/>
  </r>
  <r>
    <s v="5059747790557"/>
    <s v="Hackett London/Men/Jeans/HM212512/Camel/42"/>
    <n v="1"/>
    <n v="149"/>
    <n v="149"/>
    <n v="0.4"/>
    <s v="61034200"/>
    <s v="Pick"/>
    <s v="Hackett London"/>
    <s v="Textile"/>
    <x v="0"/>
    <x v="15"/>
    <s v="Denim"/>
    <s v="Men"/>
    <x v="622"/>
    <s v="HM212512"/>
    <s v="855"/>
    <s v="Tunisia"/>
    <x v="1"/>
    <s v="2023"/>
    <x v="14"/>
    <s v="Camel"/>
    <s v="91% Cotton  7% Polyester  2% Elastane"/>
    <s v="ABAGAR"/>
  </r>
  <r>
    <s v="5059747728970"/>
    <s v="Hackett London/Men/Blouses/HM581167/Navy/M"/>
    <n v="1"/>
    <n v="199"/>
    <n v="199"/>
    <n v="0.53"/>
    <s v="61102091"/>
    <s v="Pick"/>
    <s v="Hackett London"/>
    <s v="Textile"/>
    <x v="0"/>
    <x v="5"/>
    <s v="Crew"/>
    <s v="Men"/>
    <x v="623"/>
    <s v="HM581167"/>
    <s v="595"/>
    <s v="China"/>
    <x v="1"/>
    <s v="2023"/>
    <x v="17"/>
    <s v="Navy"/>
    <s v="100% Cotton"/>
    <s v="ABAGAR"/>
  </r>
  <r>
    <s v="5059747728994"/>
    <s v="Hackett London/Men/Blouses/HM581167/Navy/XL"/>
    <n v="2"/>
    <n v="199"/>
    <n v="398"/>
    <n v="0.61"/>
    <s v="61102091"/>
    <s v="Pick"/>
    <s v="Hackett London"/>
    <s v="Textile"/>
    <x v="0"/>
    <x v="5"/>
    <s v="Crew"/>
    <s v="Men"/>
    <x v="623"/>
    <s v="HM581167"/>
    <s v="595"/>
    <s v="China"/>
    <x v="1"/>
    <s v="2023"/>
    <x v="20"/>
    <s v="Navy"/>
    <s v="100% Cotton"/>
    <s v="ABAGAR"/>
  </r>
  <r>
    <s v="5059747729175"/>
    <s v="Hackett London/Men/Blouses/HM581166/Blue/L"/>
    <n v="2"/>
    <n v="119"/>
    <n v="238"/>
    <n v="0.65"/>
    <s v="61102091"/>
    <s v="Pick"/>
    <s v="Hackett London"/>
    <s v="Textile"/>
    <x v="0"/>
    <x v="5"/>
    <s v="Crew"/>
    <s v="Men"/>
    <x v="599"/>
    <s v="HM581166"/>
    <s v="551"/>
    <s v="China"/>
    <x v="1"/>
    <s v="2023"/>
    <x v="16"/>
    <s v="Blue"/>
    <s v="95% Cotton  5% Elastane"/>
    <s v="ABAGAR"/>
  </r>
  <r>
    <s v="5059747827017"/>
    <s v="Hackett London/Men/Trousers/HM212502/-/34"/>
    <n v="1"/>
    <n v="169"/>
    <n v="169"/>
    <n v="0.4"/>
    <s v="61034200"/>
    <s v="Pick"/>
    <s v="Hackett London"/>
    <s v="Textile"/>
    <x v="0"/>
    <x v="1"/>
    <s v="Trousers"/>
    <s v="Men"/>
    <x v="624"/>
    <s v="HM212502"/>
    <s v="5RS"/>
    <s v="Turkey"/>
    <x v="1"/>
    <s v="2023"/>
    <x v="10"/>
    <s v="-"/>
    <s v="97% Cotton  3% Elastane"/>
    <s v="ABAGAR"/>
  </r>
  <r>
    <s v="5059747729403"/>
    <s v="Hackett London/Men/Blouses/HM581166/Black/3XL"/>
    <n v="1"/>
    <n v="119"/>
    <n v="119"/>
    <n v="0.65"/>
    <s v="61102091"/>
    <s v="Pick"/>
    <s v="Hackett London"/>
    <s v="Textile"/>
    <x v="0"/>
    <x v="5"/>
    <s v="Crew"/>
    <s v="Men"/>
    <x v="600"/>
    <s v="HM581166"/>
    <s v="999"/>
    <s v="China"/>
    <x v="0"/>
    <s v="2024"/>
    <x v="4"/>
    <s v="Black"/>
    <s v="95% Cotton  5% Elastane"/>
    <s v="ABAGAR"/>
  </r>
  <r>
    <s v="5059747730683"/>
    <s v="Hackett London/Men/Blouses/HM581165/Off White/S"/>
    <n v="3"/>
    <n v="129"/>
    <n v="387"/>
    <n v="0.65"/>
    <s v="61102091"/>
    <s v="Pick"/>
    <s v="Hackett London"/>
    <s v="Textile"/>
    <x v="0"/>
    <x v="5"/>
    <s v="Crew"/>
    <s v="Men"/>
    <x v="601"/>
    <s v="HM581165"/>
    <s v="803"/>
    <s v="China"/>
    <x v="0"/>
    <s v="2024"/>
    <x v="18"/>
    <s v="Off White"/>
    <s v="80% Cotton  20% Polyester"/>
    <s v="ABAGAR"/>
  </r>
  <r>
    <s v="5059747730706"/>
    <s v="Hackett London/Men/Blouses/HM581165/Off White/XS"/>
    <n v="1"/>
    <n v="129"/>
    <n v="129"/>
    <n v="0.65"/>
    <s v="61102091"/>
    <s v="Pick"/>
    <s v="Hackett London"/>
    <s v="Textile"/>
    <x v="0"/>
    <x v="5"/>
    <s v="Crew"/>
    <s v="Men"/>
    <x v="601"/>
    <s v="HM581165"/>
    <s v="803"/>
    <s v="China"/>
    <x v="0"/>
    <s v="2024"/>
    <x v="22"/>
    <s v="Off White"/>
    <s v="80% Cotton  20% Polyester"/>
    <s v="ABAGAR"/>
  </r>
  <r>
    <s v="5059747730713"/>
    <s v="Hackett London/Men/Blouses/HM581165/Off White/XXL"/>
    <n v="1"/>
    <n v="129"/>
    <n v="129"/>
    <n v="0.65"/>
    <s v="61102091"/>
    <s v="Pick"/>
    <s v="Hackett London"/>
    <s v="Textile"/>
    <x v="0"/>
    <x v="5"/>
    <s v="Crew"/>
    <s v="Men"/>
    <x v="601"/>
    <s v="HM581165"/>
    <s v="803"/>
    <s v="China"/>
    <x v="0"/>
    <s v="2024"/>
    <x v="11"/>
    <s v="Off White"/>
    <s v="80% Cotton  20% Polyester"/>
    <s v="ABAGAR"/>
  </r>
  <r>
    <s v="5059747829202"/>
    <s v="Hackett London/Men/Trousers/HM212510/Taupe/40"/>
    <n v="1"/>
    <n v="159"/>
    <n v="159"/>
    <n v="0.4"/>
    <s v="61034200"/>
    <s v="Pick"/>
    <s v="Hackett London"/>
    <s v="Textile"/>
    <x v="0"/>
    <x v="1"/>
    <s v="Trousers"/>
    <s v="Men"/>
    <x v="625"/>
    <s v="HM212510"/>
    <s v="951"/>
    <s v="Turkey"/>
    <x v="1"/>
    <s v="2023"/>
    <x v="2"/>
    <s v="Taupe"/>
    <s v="97% Cotton  3% Elastane"/>
    <s v="ABAGAR"/>
  </r>
  <r>
    <s v="5059747747087"/>
    <s v="Hackett London/Men/Jackets/HM402998/Charcoal/M"/>
    <n v="1"/>
    <n v="599"/>
    <n v="4193"/>
    <n v="0.8"/>
    <s v="62012000"/>
    <s v="Pick"/>
    <s v="Hackett London"/>
    <s v="Textile"/>
    <x v="0"/>
    <x v="0"/>
    <s v="Outerwear"/>
    <s v="Men"/>
    <x v="603"/>
    <s v="HM402998"/>
    <s v="987"/>
    <s v="Vietnam"/>
    <x v="1"/>
    <s v="2023"/>
    <x v="17"/>
    <s v="Charcoal"/>
    <s v="50% Wool  50% Polyester"/>
    <s v="ABAGAR"/>
  </r>
  <r>
    <s v="5059747747773"/>
    <s v="Hackett London/Men/Jackets/HM403006/Navy/L"/>
    <n v="1"/>
    <n v="449"/>
    <n v="1796"/>
    <n v="0.88"/>
    <s v="62014090"/>
    <s v="Pick"/>
    <s v="Hackett London"/>
    <s v="Textile"/>
    <x v="0"/>
    <x v="0"/>
    <s v="Outerwear"/>
    <s v="Men"/>
    <x v="604"/>
    <s v="HM403006"/>
    <s v="595"/>
    <s v="China"/>
    <x v="1"/>
    <s v="2023"/>
    <x v="16"/>
    <s v="Navy"/>
    <s v="92% Polyester  8% Elastane"/>
    <s v="ABAGAR"/>
  </r>
  <r>
    <s v="5059747747780"/>
    <s v="Hackett London/Men/Jackets/HM403006/Navy/M"/>
    <n v="1"/>
    <n v="449"/>
    <n v="898"/>
    <n v="0.82"/>
    <s v="62014090"/>
    <s v="Pick"/>
    <s v="Hackett London"/>
    <s v="Textile"/>
    <x v="0"/>
    <x v="0"/>
    <s v="Outerwear"/>
    <s v="Men"/>
    <x v="604"/>
    <s v="HM403006"/>
    <s v="595"/>
    <s v="China"/>
    <x v="1"/>
    <s v="2023"/>
    <x v="17"/>
    <s v="Navy"/>
    <s v="92% Polyester  8% Elastane"/>
    <s v="ABAGAR"/>
  </r>
  <r>
    <s v="5059747748909"/>
    <s v="Hackett London/Men/Vests/HM403015/Black/M"/>
    <n v="3"/>
    <n v="220"/>
    <n v="660"/>
    <n v="0.8"/>
    <s v="62014010"/>
    <s v="Pick"/>
    <s v="Hackett London"/>
    <s v="Textile"/>
    <x v="0"/>
    <x v="21"/>
    <s v="Gilet"/>
    <s v="Men"/>
    <x v="606"/>
    <s v="HM403015"/>
    <s v="999"/>
    <s v="Vietnam"/>
    <x v="1"/>
    <s v="2023"/>
    <x v="17"/>
    <s v="Black"/>
    <s v="100% Polyester"/>
    <s v="ABAGAR"/>
  </r>
  <r>
    <s v="5059747829400"/>
    <s v="Hackett London/Men/Trousers/HM212502/Forest Night/40"/>
    <n v="5"/>
    <n v="169"/>
    <n v="845"/>
    <n v="0.4"/>
    <s v="61034200"/>
    <s v="Pick"/>
    <s v="Hackett London"/>
    <s v="Textile"/>
    <x v="0"/>
    <x v="1"/>
    <s v="Trousers"/>
    <s v="Men"/>
    <x v="626"/>
    <s v="HM212502"/>
    <s v="791"/>
    <s v="Turkey"/>
    <x v="1"/>
    <s v="2023"/>
    <x v="2"/>
    <s v="Forest Night"/>
    <s v="97% Cotton  3% Elastane"/>
    <s v="ABAGAR"/>
  </r>
  <r>
    <s v="5059747749104"/>
    <s v="Hackett London/Men/Blazers/HM403017/Navy/L"/>
    <n v="1"/>
    <n v="549"/>
    <n v="1098"/>
    <n v="0.8"/>
    <s v="62014010"/>
    <s v="Pick"/>
    <s v="Hackett London"/>
    <s v="Textile"/>
    <x v="0"/>
    <x v="2"/>
    <s v="Outerwear"/>
    <s v="Men"/>
    <x v="627"/>
    <s v="HM403017"/>
    <s v="595"/>
    <s v="China"/>
    <x v="1"/>
    <s v="2023"/>
    <x v="16"/>
    <s v="Navy"/>
    <s v="91% Polyester  9% Elastane"/>
    <s v="ABAGAR"/>
  </r>
  <r>
    <s v="5059747749111"/>
    <s v="Hackett London/Men/Blazers/HM403017/Navy/M"/>
    <n v="1"/>
    <n v="549"/>
    <n v="549"/>
    <n v="0.8"/>
    <s v="62014010"/>
    <s v="Pick"/>
    <s v="Hackett London"/>
    <s v="Textile"/>
    <x v="0"/>
    <x v="2"/>
    <s v="Outerwear"/>
    <s v="Men"/>
    <x v="627"/>
    <s v="HM403017"/>
    <s v="595"/>
    <s v="China"/>
    <x v="1"/>
    <s v="2023"/>
    <x v="17"/>
    <s v="Navy"/>
    <s v="91% Polyester  9% Elastane"/>
    <s v="ABAGAR"/>
  </r>
  <r>
    <s v="5059747755396"/>
    <s v="Hackett London/Men/Shirts/HM309621/White/3XL"/>
    <n v="3"/>
    <n v="109"/>
    <n v="327"/>
    <n v="0.33"/>
    <s v="62052000"/>
    <s v="Pick"/>
    <s v="Hackett London"/>
    <s v="Textile"/>
    <x v="0"/>
    <x v="14"/>
    <s v="LSShirt"/>
    <s v="Men"/>
    <x v="628"/>
    <s v="HM309621"/>
    <s v="800"/>
    <s v="India"/>
    <x v="0"/>
    <s v="2024"/>
    <x v="4"/>
    <s v="White"/>
    <s v="100% Cotton"/>
    <s v="ABAGAR"/>
  </r>
  <r>
    <s v="5059747755624"/>
    <s v="Hackett London/Men/Shirts/HM309619/Navy/XXL"/>
    <n v="1"/>
    <n v="139"/>
    <n v="556"/>
    <n v="0.28000000000000003"/>
    <s v="62052000"/>
    <s v="Pick"/>
    <s v="Hackett London"/>
    <s v="Textile"/>
    <x v="0"/>
    <x v="14"/>
    <s v="LSShirt"/>
    <s v="Men"/>
    <x v="608"/>
    <s v="HM309619"/>
    <s v="595"/>
    <s v="India"/>
    <x v="1"/>
    <s v="2023"/>
    <x v="11"/>
    <s v="Navy"/>
    <s v="100% Cotton"/>
    <s v="ABAGAR"/>
  </r>
  <r>
    <s v="5059747758809"/>
    <s v="Hackett London/Men/Shirts/HM309603/White/L"/>
    <n v="1"/>
    <n v="119"/>
    <n v="119"/>
    <n v="0.26"/>
    <s v="62052000"/>
    <s v="Pick"/>
    <s v="Hackett London"/>
    <s v="Textile"/>
    <x v="0"/>
    <x v="14"/>
    <s v="LSShirt"/>
    <s v="Men"/>
    <x v="629"/>
    <s v="HM309603"/>
    <s v="800"/>
    <s v="India"/>
    <x v="0"/>
    <s v="2024"/>
    <x v="16"/>
    <s v="White"/>
    <s v="100% Cotton"/>
    <s v="ABAGAR"/>
  </r>
  <r>
    <s v="5059747839843"/>
    <s v="Hackett London/Men/Jeans/HM212513/Ecru/34"/>
    <n v="1"/>
    <n v="159"/>
    <n v="159"/>
    <n v="0.4"/>
    <s v="61034200"/>
    <s v="Pick"/>
    <s v="Hackett London"/>
    <s v="Textile"/>
    <x v="0"/>
    <x v="15"/>
    <s v="Denim"/>
    <s v="Men"/>
    <x v="630"/>
    <s v="HM212513"/>
    <s v="814"/>
    <s v="Turkey"/>
    <x v="1"/>
    <s v="2023"/>
    <x v="10"/>
    <s v="Ecru"/>
    <s v="97% Cotton  3% Elastane"/>
    <s v="ABAGAR"/>
  </r>
  <r>
    <s v="5059747841273"/>
    <s v="Hackett London/Men/Trousers/HM212492/Taupe/31"/>
    <n v="1"/>
    <n v="169"/>
    <n v="507"/>
    <n v="0.4"/>
    <s v="61034200"/>
    <s v="Pick"/>
    <s v="Hackett London"/>
    <s v="Textile"/>
    <x v="0"/>
    <x v="1"/>
    <s v="Trousers"/>
    <s v="Men"/>
    <x v="631"/>
    <s v="HM212492"/>
    <s v="951"/>
    <s v="Turkey"/>
    <x v="1"/>
    <s v="2023"/>
    <x v="24"/>
    <s v="Taupe"/>
    <s v="54% Lyocell  43% Cotton  3% Elastane"/>
    <s v="ABAGAR"/>
  </r>
  <r>
    <s v="5059747841297"/>
    <s v="Hackett London/Men/Trousers/HM212492/Taupe/33"/>
    <n v="1"/>
    <n v="169"/>
    <n v="507"/>
    <n v="0.4"/>
    <s v="61034200"/>
    <s v="Pick"/>
    <s v="Hackett London"/>
    <s v="Textile"/>
    <x v="0"/>
    <x v="1"/>
    <s v="Trousers"/>
    <s v="Men"/>
    <x v="631"/>
    <s v="HM212492"/>
    <s v="951"/>
    <s v="Turkey"/>
    <x v="1"/>
    <s v="2023"/>
    <x v="21"/>
    <s v="Taupe"/>
    <s v="54% Lyocell  43% Cotton  3% Elastane"/>
    <s v="ABAGAR"/>
  </r>
  <r>
    <s v="5059747857717"/>
    <s v="Hackett London/Men/Jackets/HM443260/-/40"/>
    <n v="1"/>
    <n v="549"/>
    <n v="549"/>
    <n v="0.8"/>
    <s v="62033100"/>
    <s v="Pick"/>
    <s v="Hackett London"/>
    <s v="Textile"/>
    <x v="0"/>
    <x v="0"/>
    <s v="Jackets"/>
    <s v="Men"/>
    <x v="379"/>
    <s v="HM443260"/>
    <s v="8LG"/>
    <s v="Portugal"/>
    <x v="1"/>
    <s v="2023"/>
    <x v="2"/>
    <s v="-"/>
    <s v="55% Wool  45% Polyester"/>
    <s v="ABAGAR"/>
  </r>
  <r>
    <s v="5059747901595"/>
    <s v="Hackett London/Men/Waistcoats/HM470491/Dk Blue/40"/>
    <n v="3"/>
    <n v="279"/>
    <n v="279"/>
    <n v="0.5"/>
    <s v="62031100"/>
    <s v="Pick"/>
    <s v="Hackett London"/>
    <s v="Textile"/>
    <x v="0"/>
    <x v="3"/>
    <s v="Waistcoats"/>
    <s v="Men"/>
    <x v="632"/>
    <s v="HM470491"/>
    <s v="581"/>
    <s v="Ukraine"/>
    <x v="0"/>
    <s v="2024"/>
    <x v="2"/>
    <s v="Dk Blue"/>
    <s v="100% Wool"/>
    <s v="ABAGAR"/>
  </r>
  <r>
    <s v="5059747901625"/>
    <s v="Hackett London/Men/Waistcoats/HM470491/Dk Blue/46"/>
    <n v="1"/>
    <n v="279"/>
    <n v="279"/>
    <n v="0.5"/>
    <s v="62031100"/>
    <s v="Pick"/>
    <s v="Hackett London"/>
    <s v="Textile"/>
    <x v="0"/>
    <x v="3"/>
    <s v="Waistcoats"/>
    <s v="Men"/>
    <x v="632"/>
    <s v="HM470491"/>
    <s v="581"/>
    <s v="Ukraine"/>
    <x v="0"/>
    <s v="2024"/>
    <x v="7"/>
    <s v="Dk Blue"/>
    <s v="100% Wool"/>
    <s v="ABAGAR"/>
  </r>
  <r>
    <s v="5059747901779"/>
    <s v="Hackett London/Men/Waistcoats/HM470491/Dk Blue/40"/>
    <n v="21"/>
    <n v="279"/>
    <n v="558"/>
    <n v="0.5"/>
    <s v="62031100"/>
    <s v="Pick"/>
    <s v="Hackett London"/>
    <s v="Textile"/>
    <x v="0"/>
    <x v="3"/>
    <s v="Waistcoats"/>
    <s v="Men"/>
    <x v="632"/>
    <s v="HM470491"/>
    <s v="581"/>
    <s v="Ukraine"/>
    <x v="0"/>
    <s v="2024"/>
    <x v="2"/>
    <s v="Dk Blue"/>
    <s v="100% Wool"/>
    <s v="ABAGAR"/>
  </r>
  <r>
    <s v="5059747901892"/>
    <s v="Hackett London/Men/Waistcoats/HM470491/Charcoal/46"/>
    <n v="3"/>
    <n v="279"/>
    <n v="279"/>
    <n v="0.5"/>
    <s v="62031100"/>
    <s v="Pick"/>
    <s v="Hackett London"/>
    <s v="Textile"/>
    <x v="0"/>
    <x v="3"/>
    <s v="Waistcoats"/>
    <s v="Men"/>
    <x v="633"/>
    <s v="HM470491"/>
    <s v="987"/>
    <s v="Ukraine"/>
    <x v="0"/>
    <s v="2024"/>
    <x v="7"/>
    <s v="Charcoal"/>
    <s v="100% Wool"/>
    <s v="ABAGAR"/>
  </r>
  <r>
    <s v="5059747915653"/>
    <s v="Hackett London/Men/Vests/HM403089/Rust Orange/XL"/>
    <n v="2"/>
    <n v="189"/>
    <n v="189"/>
    <n v="0.4"/>
    <s v="62033290"/>
    <s v="Pick"/>
    <s v="Hackett London"/>
    <s v="Textile"/>
    <x v="0"/>
    <x v="21"/>
    <s v="Gilet"/>
    <s v="Men"/>
    <x v="634"/>
    <s v="HM403089"/>
    <s v="198"/>
    <s v="China"/>
    <x v="0"/>
    <s v="2024"/>
    <x v="20"/>
    <s v="Rust Orange"/>
    <s v="100% Polyester"/>
    <s v="ABAGAR"/>
  </r>
  <r>
    <s v="5059747915677"/>
    <s v="Hackett London/Men/Vests/HM403089/Rust Orange/XXL"/>
    <n v="1"/>
    <n v="189"/>
    <n v="1323"/>
    <n v="0.43"/>
    <s v="62033290"/>
    <s v="Pick"/>
    <s v="Hackett London"/>
    <s v="Textile"/>
    <x v="0"/>
    <x v="21"/>
    <s v="Gilet"/>
    <s v="Men"/>
    <x v="634"/>
    <s v="HM403089"/>
    <s v="198"/>
    <s v="China"/>
    <x v="0"/>
    <s v="2024"/>
    <x v="11"/>
    <s v="Rust Orange"/>
    <s v="100% Polyester"/>
    <s v="ABAGAR"/>
  </r>
  <r>
    <s v="5059747916377"/>
    <s v="Hackett London/Men/Jackets/HM403084/Lt Grey/XXL"/>
    <n v="1"/>
    <n v="619"/>
    <n v="619"/>
    <n v="0.8"/>
    <s v="62033290"/>
    <s v="Pick"/>
    <s v="Hackett London"/>
    <s v="Textile"/>
    <x v="0"/>
    <x v="0"/>
    <s v="Outerwear"/>
    <s v="Men"/>
    <x v="635"/>
    <s v="HM403084"/>
    <s v="905"/>
    <s v="Turkey"/>
    <x v="0"/>
    <s v="2024"/>
    <x v="11"/>
    <s v="Lt Grey"/>
    <s v="65% Polyester  32% Viscose  3% Elastane"/>
    <s v="ABAGAR"/>
  </r>
  <r>
    <s v="5059747916667"/>
    <s v="Hackett London/Men/Vests/HM403077/Grey/M"/>
    <n v="6"/>
    <n v="359"/>
    <n v="1077"/>
    <n v="0.8"/>
    <s v="62033290"/>
    <s v="Pick"/>
    <s v="Hackett London"/>
    <s v="Textile"/>
    <x v="0"/>
    <x v="21"/>
    <s v="Gilet"/>
    <s v="Men"/>
    <x v="636"/>
    <s v="HM403077"/>
    <s v="945"/>
    <s v="Turkey"/>
    <x v="0"/>
    <s v="2024"/>
    <x v="17"/>
    <s v="Grey"/>
    <s v="65% Polyester  32% Viscose  3% Elastane"/>
    <s v="ABAGAR"/>
  </r>
  <r>
    <s v="5059747918333"/>
    <s v="Hackett London/Men/Vests/HM402895/Burgundy/XXL"/>
    <n v="2"/>
    <n v="225"/>
    <n v="225"/>
    <n v="0.6"/>
    <s v="62014010"/>
    <s v="Pick"/>
    <s v="Hackett London"/>
    <s v="Textile"/>
    <x v="0"/>
    <x v="21"/>
    <s v="Gilet"/>
    <s v="Men"/>
    <x v="637"/>
    <s v="HM402895"/>
    <s v="299"/>
    <s v="Vietnam"/>
    <x v="0"/>
    <s v="2024"/>
    <x v="11"/>
    <s v="Burgundy"/>
    <s v="100% Polyester"/>
    <s v="ABAGAR"/>
  </r>
  <r>
    <s v="5059747919095"/>
    <s v="Hackett London/Men/Knitwear/HM703034/Dk Green/XL"/>
    <n v="6"/>
    <n v="199"/>
    <n v="1194"/>
    <n v="0.56999999999999995"/>
    <s v="61101910"/>
    <s v="Pick"/>
    <s v="Hackett London"/>
    <s v="Textile"/>
    <x v="0"/>
    <x v="8"/>
    <s v="Sweater"/>
    <s v="Men"/>
    <x v="638"/>
    <s v="HM703034"/>
    <s v="675"/>
    <s v="China"/>
    <x v="1"/>
    <s v="2023"/>
    <x v="20"/>
    <s v="Dk Green"/>
    <s v="75% Wool  25% Silk"/>
    <s v="ABAGAR"/>
  </r>
  <r>
    <s v="5059747920336"/>
    <s v="Hackett London/Men/Trousers/HM212542/Blue/32"/>
    <n v="1"/>
    <n v="179"/>
    <n v="179"/>
    <n v="0.4"/>
    <s v="62034235"/>
    <s v="Pick"/>
    <s v="Hackett London"/>
    <s v="Textile"/>
    <x v="0"/>
    <x v="1"/>
    <s v="Trousers"/>
    <s v="Men"/>
    <x v="639"/>
    <s v="HM212542"/>
    <s v="551"/>
    <s v="Portugal"/>
    <x v="0"/>
    <s v="2024"/>
    <x v="13"/>
    <s v="Blue"/>
    <s v="98% Cotton  2% Elastane"/>
    <s v="ABAGAR"/>
  </r>
  <r>
    <s v="5059747920442"/>
    <s v="Hackett London/Men/Trousers/HM212542/Blue/33"/>
    <n v="1"/>
    <n v="179"/>
    <n v="179"/>
    <n v="0.4"/>
    <s v="62034235"/>
    <s v="Pick"/>
    <s v="Hackett London"/>
    <s v="Textile"/>
    <x v="0"/>
    <x v="1"/>
    <s v="Trousers"/>
    <s v="Men"/>
    <x v="639"/>
    <s v="HM212542"/>
    <s v="551"/>
    <s v="Portugal"/>
    <x v="0"/>
    <s v="2024"/>
    <x v="21"/>
    <s v="Blue"/>
    <s v="98% Cotton  2% Elastane"/>
    <s v="ABAGAR"/>
  </r>
  <r>
    <s v="5059747920497"/>
    <s v="Hackett London/Men/Trousers/HM212542/Blue/42"/>
    <n v="1"/>
    <n v="179"/>
    <n v="179"/>
    <n v="0.4"/>
    <s v="62034235"/>
    <s v="Pick"/>
    <s v="Hackett London"/>
    <s v="Textile"/>
    <x v="0"/>
    <x v="1"/>
    <s v="Trousers"/>
    <s v="Men"/>
    <x v="639"/>
    <s v="HM212542"/>
    <s v="551"/>
    <s v="Portugal"/>
    <x v="0"/>
    <s v="2024"/>
    <x v="14"/>
    <s v="Blue"/>
    <s v="98% Cotton  2% Elastane"/>
    <s v="ABAGAR"/>
  </r>
  <r>
    <s v="5059747920688"/>
    <s v="Hackett London/Men/Trousers/HM212539/-/40"/>
    <n v="2"/>
    <n v="159"/>
    <n v="318"/>
    <n v="0.4"/>
    <s v="62034235"/>
    <s v="Pick"/>
    <s v="Hackett London"/>
    <s v="Textile"/>
    <x v="0"/>
    <x v="1"/>
    <s v="Trousers"/>
    <s v="Men"/>
    <x v="640"/>
    <s v="HM212539"/>
    <s v="5RS"/>
    <s v="Turkey"/>
    <x v="0"/>
    <s v="2024"/>
    <x v="2"/>
    <s v="-"/>
    <s v="70% Cotton  27% Nylon  3% Elastane"/>
    <s v="ABAGAR"/>
  </r>
  <r>
    <s v="5059747932841"/>
    <s v="Hackett London/Men/Trousers/HM212491/Avio/33"/>
    <n v="1"/>
    <n v="149"/>
    <n v="149"/>
    <n v="0.4"/>
    <s v="61034200"/>
    <s v="Pick"/>
    <s v="Hackett London"/>
    <s v="Textile"/>
    <x v="0"/>
    <x v="1"/>
    <s v="Trousers"/>
    <s v="Men"/>
    <x v="641"/>
    <s v="HM212491"/>
    <s v="5IA"/>
    <s v="Tunisia"/>
    <x v="0"/>
    <s v="2024"/>
    <x v="21"/>
    <s v="Avio"/>
    <s v="99% Cotton  1% Elastane"/>
    <s v="ABAGAR"/>
  </r>
  <r>
    <s v="5059747932858"/>
    <s v="Hackett London/Men/Trousers/HM212491/Avio/34"/>
    <n v="1"/>
    <n v="149"/>
    <n v="149"/>
    <n v="0.4"/>
    <s v="61034200"/>
    <s v="Pick"/>
    <s v="Hackett London"/>
    <s v="Textile"/>
    <x v="0"/>
    <x v="1"/>
    <s v="Trousers"/>
    <s v="Men"/>
    <x v="641"/>
    <s v="HM212491"/>
    <s v="5IA"/>
    <s v="Tunisia"/>
    <x v="0"/>
    <s v="2024"/>
    <x v="10"/>
    <s v="Avio"/>
    <s v="99% Cotton  1% Elastane"/>
    <s v="ABAGAR"/>
  </r>
  <r>
    <s v="5059747934142"/>
    <s v="Hackett London/Men/Trousers/HM212489/Canvas White/33"/>
    <n v="3"/>
    <n v="169"/>
    <n v="507"/>
    <n v="0.4"/>
    <s v="61034200"/>
    <s v="Pick"/>
    <s v="Hackett London"/>
    <s v="Textile"/>
    <x v="0"/>
    <x v="1"/>
    <s v="Trousers"/>
    <s v="Men"/>
    <x v="642"/>
    <s v="HM212489"/>
    <s v="810"/>
    <s v="Turkey"/>
    <x v="0"/>
    <s v="2024"/>
    <x v="21"/>
    <s v="Canvas White"/>
    <s v="97% Cotton  3% Elastane"/>
    <s v="ABAGAR"/>
  </r>
  <r>
    <s v="5059747934173"/>
    <s v="Hackett London/Men/Trousers/HM212489/Canvas White/38"/>
    <n v="2"/>
    <n v="169"/>
    <n v="338"/>
    <n v="0.4"/>
    <s v="61034200"/>
    <s v="Pick"/>
    <s v="Hackett London"/>
    <s v="Textile"/>
    <x v="0"/>
    <x v="1"/>
    <s v="Trousers"/>
    <s v="Men"/>
    <x v="642"/>
    <s v="HM212489"/>
    <s v="810"/>
    <s v="Turkey"/>
    <x v="0"/>
    <s v="2024"/>
    <x v="3"/>
    <s v="Canvas White"/>
    <s v="97% Cotton  3% Elastane"/>
    <s v="ABAGAR"/>
  </r>
  <r>
    <s v="5059747936085"/>
    <s v="Hackett London/Men/Shirts/HM309769/Blue/Navy/XXL"/>
    <n v="1"/>
    <n v="129"/>
    <n v="129"/>
    <n v="0.28000000000000003"/>
    <s v="62052000"/>
    <s v="Pick"/>
    <s v="Hackett London"/>
    <s v="Textile"/>
    <x v="0"/>
    <x v="14"/>
    <s v="LSShirt"/>
    <s v="Men"/>
    <x v="643"/>
    <s v="HM309769"/>
    <s v="5AU"/>
    <s v="India"/>
    <x v="0"/>
    <s v="2024"/>
    <x v="11"/>
    <s v="Blue/Navy"/>
    <s v="100% Cotton"/>
    <s v="ABAGAR"/>
  </r>
  <r>
    <s v="5059747767450"/>
    <s v="Hackett London/Men/Knitwear/HM703019/Dk Green/XL"/>
    <n v="4"/>
    <n v="139"/>
    <n v="556"/>
    <n v="0.38"/>
    <s v="61101910"/>
    <s v="Pick"/>
    <s v="Hackett London"/>
    <s v="Textile"/>
    <x v="0"/>
    <x v="8"/>
    <s v="Sweater"/>
    <s v="Men"/>
    <x v="644"/>
    <s v="HM703019"/>
    <s v="675"/>
    <s v="China"/>
    <x v="1"/>
    <s v="2023"/>
    <x v="20"/>
    <s v="Dk Green"/>
    <s v="100% Lambswool"/>
    <s v="ABAGAR"/>
  </r>
  <r>
    <s v="5059747767474"/>
    <s v="Hackett London/Men/Knitwear/HM703019/Dk Green/XXL"/>
    <n v="18"/>
    <n v="139"/>
    <n v="417"/>
    <n v="0.41"/>
    <s v="61101910"/>
    <s v="Pick"/>
    <s v="Hackett London"/>
    <s v="Textile"/>
    <x v="0"/>
    <x v="8"/>
    <s v="Sweater"/>
    <s v="Men"/>
    <x v="644"/>
    <s v="HM703019"/>
    <s v="675"/>
    <s v="China"/>
    <x v="1"/>
    <s v="2023"/>
    <x v="11"/>
    <s v="Dk Green"/>
    <s v="100% Lambswool"/>
    <s v="ABAGAR"/>
  </r>
  <r>
    <s v="5059747767498"/>
    <s v="Hackett London/Men/Knitwear/HM703019/-/L"/>
    <n v="2"/>
    <n v="139"/>
    <n v="278"/>
    <n v="0.35"/>
    <s v="61101910"/>
    <s v="Pick"/>
    <s v="Hackett London"/>
    <s v="Textile"/>
    <x v="0"/>
    <x v="8"/>
    <s v="Sweater"/>
    <s v="Men"/>
    <x v="611"/>
    <s v="HM703019"/>
    <s v="6DD"/>
    <s v="China"/>
    <x v="1"/>
    <s v="2023"/>
    <x v="16"/>
    <s v="-"/>
    <s v="100% Lambswool"/>
    <s v="ABAGAR"/>
  </r>
  <r>
    <s v="5059747767511"/>
    <s v="Hackett London/Men/Knitwear/HM703019/-/S"/>
    <n v="1"/>
    <n v="139"/>
    <n v="139"/>
    <n v="0.32"/>
    <s v="61101910"/>
    <s v="Pick"/>
    <s v="Hackett London"/>
    <s v="Textile"/>
    <x v="0"/>
    <x v="8"/>
    <s v="Sweater"/>
    <s v="Men"/>
    <x v="611"/>
    <s v="HM703019"/>
    <s v="6DD"/>
    <s v="China"/>
    <x v="1"/>
    <s v="2023"/>
    <x v="18"/>
    <s v="-"/>
    <s v="100% Lambswool"/>
    <s v="ABAGAR"/>
  </r>
  <r>
    <s v="5059747767542"/>
    <s v="Hackett London/Men/Knitwear/HM703019/-/XXL"/>
    <n v="1"/>
    <n v="139"/>
    <n v="139"/>
    <n v="0.41"/>
    <s v="61101910"/>
    <s v="Pick"/>
    <s v="Hackett London"/>
    <s v="Textile"/>
    <x v="0"/>
    <x v="8"/>
    <s v="Sweater"/>
    <s v="Men"/>
    <x v="611"/>
    <s v="HM703019"/>
    <s v="6DD"/>
    <s v="China"/>
    <x v="1"/>
    <s v="2023"/>
    <x v="11"/>
    <s v="-"/>
    <s v="100% Lambswool"/>
    <s v="ABAGAR"/>
  </r>
  <r>
    <s v="5059747938652"/>
    <s v="Hackett London/Men/Shirts/HM309744/Sky/XL"/>
    <n v="2"/>
    <n v="135"/>
    <n v="135"/>
    <n v="0.25"/>
    <s v="62052000"/>
    <s v="Pick"/>
    <s v="Hackett London"/>
    <s v="Textile"/>
    <x v="0"/>
    <x v="14"/>
    <s v="LSShirt"/>
    <s v="Men"/>
    <x v="645"/>
    <s v="HM309744"/>
    <s v="513"/>
    <s v="Morocco"/>
    <x v="0"/>
    <s v="2024"/>
    <x v="20"/>
    <s v="Sky"/>
    <s v="100% Linen"/>
    <s v="ABAGAR"/>
  </r>
  <r>
    <s v="5059747939970"/>
    <s v="Hackett London/Men/Shirts/HM309742/Navy/S"/>
    <n v="1"/>
    <n v="135"/>
    <n v="135"/>
    <n v="0.25"/>
    <s v="62052000"/>
    <s v="Pick"/>
    <s v="Hackett London"/>
    <s v="Textile"/>
    <x v="0"/>
    <x v="14"/>
    <s v="LSShirt"/>
    <s v="Men"/>
    <x v="646"/>
    <s v="HM309742"/>
    <s v="595"/>
    <s v="Morocco"/>
    <x v="0"/>
    <s v="2024"/>
    <x v="18"/>
    <s v="Navy"/>
    <s v="100% Linen"/>
    <s v="ABAGAR"/>
  </r>
  <r>
    <s v="5059747940211"/>
    <s v="Hackett London/Men/Knitwear/HM703034/Dk Green/XXL"/>
    <n v="11"/>
    <n v="199"/>
    <n v="2189"/>
    <n v="0.56999999999999995"/>
    <s v="61101910"/>
    <s v="Pick"/>
    <s v="Hackett London"/>
    <s v="Textile"/>
    <x v="0"/>
    <x v="8"/>
    <s v="Sweater"/>
    <s v="Men"/>
    <x v="638"/>
    <s v="HM703034"/>
    <s v="675"/>
    <s v="China"/>
    <x v="1"/>
    <s v="2023"/>
    <x v="11"/>
    <s v="Dk Green"/>
    <s v="75% Wool  25% Silk"/>
    <s v="ABAGAR"/>
  </r>
  <r>
    <s v="5059747940747"/>
    <s v="Hackett London/Men/Knitwear/HM703080/Wine/Red/M"/>
    <n v="1"/>
    <n v="169"/>
    <n v="169"/>
    <n v="0.34"/>
    <s v="61101130"/>
    <s v="Pick"/>
    <s v="Hackett London"/>
    <s v="Textile"/>
    <x v="0"/>
    <x v="8"/>
    <s v="Sweater"/>
    <s v="Men"/>
    <x v="301"/>
    <s v="HM703080"/>
    <s v="2CD"/>
    <s v="China"/>
    <x v="0"/>
    <s v="2024"/>
    <x v="17"/>
    <s v="Wine/Red"/>
    <s v="100% Lambswool"/>
    <s v="ABAGAR"/>
  </r>
  <r>
    <s v="5059747940976"/>
    <s v="Hackett London/Men/Knitwear/HM703080/Bark/XL"/>
    <n v="3"/>
    <n v="169"/>
    <n v="507"/>
    <n v="0.38"/>
    <s v="61101130"/>
    <s v="Pick"/>
    <s v="Hackett London"/>
    <s v="Textile"/>
    <x v="0"/>
    <x v="8"/>
    <s v="Sweater"/>
    <s v="Men"/>
    <x v="647"/>
    <s v="HM703080"/>
    <s v="873"/>
    <s v="China"/>
    <x v="0"/>
    <s v="2024"/>
    <x v="20"/>
    <s v="Bark"/>
    <s v="100% Lambswool"/>
    <s v="ABAGAR"/>
  </r>
  <r>
    <s v="5059747941027"/>
    <s v="Hackett London/Men/Knitwear/HM703080/Taupe/M"/>
    <n v="1"/>
    <n v="169"/>
    <n v="169"/>
    <n v="0.34"/>
    <s v="61101130"/>
    <s v="Pick"/>
    <s v="Hackett London"/>
    <s v="Textile"/>
    <x v="0"/>
    <x v="8"/>
    <s v="Sweater"/>
    <s v="Men"/>
    <x v="648"/>
    <s v="HM703080"/>
    <s v="951"/>
    <s v="China"/>
    <x v="0"/>
    <s v="2024"/>
    <x v="17"/>
    <s v="Taupe"/>
    <s v="100% Lambswool"/>
    <s v="ABAGAR"/>
  </r>
  <r>
    <s v="5059747941072"/>
    <s v="Hackett London/Men/Knitwear/HM703081/Berry/3XL"/>
    <n v="1"/>
    <n v="140"/>
    <n v="140"/>
    <n v="0.3"/>
    <s v="61101130"/>
    <s v="Pick"/>
    <s v="Hackett London"/>
    <s v="Textile"/>
    <x v="0"/>
    <x v="8"/>
    <s v="Sweater"/>
    <s v="Men"/>
    <x v="649"/>
    <s v="HM703081"/>
    <s v="420"/>
    <s v="China"/>
    <x v="0"/>
    <s v="2024"/>
    <x v="4"/>
    <s v="Berry"/>
    <s v="100% Merino Wool"/>
    <s v="ABAGAR"/>
  </r>
  <r>
    <s v="5059747943250"/>
    <s v="Hackett London/Men/Knitwear/HM703086/Taupe/L"/>
    <n v="1"/>
    <n v="175"/>
    <n v="175"/>
    <n v="0.3"/>
    <s v="61102091"/>
    <s v="Pick"/>
    <s v="Hackett London"/>
    <s v="Textile"/>
    <x v="0"/>
    <x v="8"/>
    <s v="Sweater"/>
    <s v="Men"/>
    <x v="650"/>
    <s v="HM703086"/>
    <s v="951"/>
    <s v="China"/>
    <x v="0"/>
    <s v="2024"/>
    <x v="16"/>
    <s v="Taupe"/>
    <s v="85% Cotton  15% Cashmere"/>
    <s v="ABAGAR"/>
  </r>
  <r>
    <s v="5059747943489"/>
    <s v="Hackett London/Men/Knitwear/HM703085/Sky/S"/>
    <n v="1"/>
    <n v="175"/>
    <n v="175"/>
    <n v="0.3"/>
    <s v="61102091"/>
    <s v="Pick"/>
    <s v="Hackett London"/>
    <s v="Textile"/>
    <x v="0"/>
    <x v="8"/>
    <s v="Sweater"/>
    <s v="Men"/>
    <x v="651"/>
    <s v="HM703085"/>
    <s v="513"/>
    <s v="China"/>
    <x v="0"/>
    <s v="2024"/>
    <x v="18"/>
    <s v="Sky"/>
    <s v="85% Cotton  15% Cashmere"/>
    <s v="ABAGAR"/>
  </r>
  <r>
    <s v="5059747943694"/>
    <s v="Hackett London/Men/Knitwear/HM703085/Seagrass/S"/>
    <n v="1"/>
    <n v="175"/>
    <n v="175"/>
    <n v="0.3"/>
    <s v="61102091"/>
    <s v="Pick"/>
    <s v="Hackett London"/>
    <s v="Textile"/>
    <x v="0"/>
    <x v="8"/>
    <s v="Sweater"/>
    <s v="Men"/>
    <x v="652"/>
    <s v="HM703085"/>
    <s v="703"/>
    <s v="China"/>
    <x v="0"/>
    <s v="2024"/>
    <x v="18"/>
    <s v="Seagrass"/>
    <s v="85% Cotton  15% Cashmere"/>
    <s v="ABAGAR"/>
  </r>
  <r>
    <s v="5059747943939"/>
    <s v="Hackett London/Men/Knitwear/HM703084/Dusty Red/XXL"/>
    <n v="1"/>
    <n v="165"/>
    <n v="1320"/>
    <n v="0.4"/>
    <s v="61102010"/>
    <s v="Pick"/>
    <s v="Hackett London"/>
    <s v="Textile"/>
    <x v="0"/>
    <x v="8"/>
    <s v="Sweater"/>
    <s v="Men"/>
    <x v="653"/>
    <s v="HM703084"/>
    <s v="218"/>
    <s v="China"/>
    <x v="0"/>
    <s v="2024"/>
    <x v="11"/>
    <s v="Dusty Red"/>
    <s v="80% Cotton  20% Silk"/>
    <s v="ABAGAR"/>
  </r>
  <r>
    <s v="5059747944257"/>
    <s v="Hackett London/Men/Knitwear/HM703083/Dusty Red/S"/>
    <n v="1"/>
    <n v="145"/>
    <n v="145"/>
    <n v="0.24"/>
    <s v="61102091"/>
    <s v="Pick"/>
    <s v="Hackett London"/>
    <s v="Textile"/>
    <x v="0"/>
    <x v="8"/>
    <s v="Sweater"/>
    <s v="Men"/>
    <x v="654"/>
    <s v="HM703083"/>
    <s v="218"/>
    <s v="China"/>
    <x v="0"/>
    <s v="2024"/>
    <x v="18"/>
    <s v="Dusty Red"/>
    <s v="80% Cotton  20% Silk"/>
    <s v="ABAGAR"/>
  </r>
  <r>
    <s v="5059747944264"/>
    <s v="Hackett London/Men/Knitwear/HM703083/Dusty Red/XL"/>
    <n v="2"/>
    <n v="145"/>
    <n v="290"/>
    <n v="0.3"/>
    <s v="61102091"/>
    <s v="Pick"/>
    <s v="Hackett London"/>
    <s v="Textile"/>
    <x v="0"/>
    <x v="8"/>
    <s v="Sweater"/>
    <s v="Men"/>
    <x v="654"/>
    <s v="HM703083"/>
    <s v="218"/>
    <s v="China"/>
    <x v="0"/>
    <s v="2024"/>
    <x v="20"/>
    <s v="Dusty Red"/>
    <s v="80% Cotton  20% Silk"/>
    <s v="ABAGAR"/>
  </r>
  <r>
    <s v="5059747944288"/>
    <s v="Hackett London/Men/Knitwear/HM703083/Dusty Red/XXL"/>
    <n v="1"/>
    <n v="145"/>
    <n v="145"/>
    <n v="0.32"/>
    <s v="61102091"/>
    <s v="Pick"/>
    <s v="Hackett London"/>
    <s v="Textile"/>
    <x v="0"/>
    <x v="8"/>
    <s v="Sweater"/>
    <s v="Men"/>
    <x v="654"/>
    <s v="HM703083"/>
    <s v="218"/>
    <s v="China"/>
    <x v="0"/>
    <s v="2024"/>
    <x v="11"/>
    <s v="Dusty Red"/>
    <s v="80% Cotton  20% Silk"/>
    <s v="ABAGAR"/>
  </r>
  <r>
    <s v="5059747944370"/>
    <s v="Hackett London/Men/Knitwear/HM703083/Navy/L"/>
    <n v="1"/>
    <n v="145"/>
    <n v="145"/>
    <n v="0.28000000000000003"/>
    <s v="61102091"/>
    <s v="Pick"/>
    <s v="Hackett London"/>
    <s v="Textile"/>
    <x v="0"/>
    <x v="8"/>
    <s v="Sweater"/>
    <s v="Men"/>
    <x v="655"/>
    <s v="HM703083"/>
    <s v="595"/>
    <s v="China"/>
    <x v="0"/>
    <s v="2024"/>
    <x v="16"/>
    <s v="Navy"/>
    <s v="80% Cotton  20% Silk"/>
    <s v="ABAGAR"/>
  </r>
  <r>
    <s v="5059747944479"/>
    <s v="Hackett London/Men/Knitwear/HM703083/Sea Green/XL"/>
    <n v="2"/>
    <n v="145"/>
    <n v="290"/>
    <n v="0.3"/>
    <s v="61102091"/>
    <s v="Pick"/>
    <s v="Hackett London"/>
    <s v="Textile"/>
    <x v="0"/>
    <x v="8"/>
    <s v="Sweater"/>
    <s v="Men"/>
    <x v="656"/>
    <s v="HM703083"/>
    <s v="640"/>
    <s v="China"/>
    <x v="0"/>
    <s v="2024"/>
    <x v="20"/>
    <s v="Sea Green"/>
    <s v="80% Cotton  20% Silk"/>
    <s v="ABAGAR"/>
  </r>
  <r>
    <s v="5059747944516"/>
    <s v="Hackett London/Men/Knitwear/HM703083/Bottle/L"/>
    <n v="1"/>
    <n v="145"/>
    <n v="145"/>
    <n v="0.28000000000000003"/>
    <s v="61102091"/>
    <s v="Pick"/>
    <s v="Hackett London"/>
    <s v="Textile"/>
    <x v="0"/>
    <x v="8"/>
    <s v="Sweater"/>
    <s v="Men"/>
    <x v="657"/>
    <s v="HM703083"/>
    <s v="670"/>
    <s v="China"/>
    <x v="0"/>
    <s v="2024"/>
    <x v="16"/>
    <s v="Bottle"/>
    <s v="80% Cotton  20% Silk"/>
    <s v="ABAGAR"/>
  </r>
  <r>
    <s v="5059747944547"/>
    <s v="Hackett London/Men/Knitwear/HM703083/Bottle/XL"/>
    <n v="2"/>
    <n v="145"/>
    <n v="290"/>
    <n v="0.3"/>
    <s v="61102091"/>
    <s v="Pick"/>
    <s v="Hackett London"/>
    <s v="Textile"/>
    <x v="0"/>
    <x v="8"/>
    <s v="Sweater"/>
    <s v="Men"/>
    <x v="657"/>
    <s v="HM703083"/>
    <s v="670"/>
    <s v="China"/>
    <x v="0"/>
    <s v="2024"/>
    <x v="20"/>
    <s v="Bottle"/>
    <s v="80% Cotton  20% Silk"/>
    <s v="ABAGAR"/>
  </r>
  <r>
    <s v="5059747944615"/>
    <s v="Hackett London/Men/Knitwear/HM703083/Oyster/XL"/>
    <n v="2"/>
    <n v="145"/>
    <n v="145"/>
    <n v="0.3"/>
    <s v="61102091"/>
    <s v="Pick"/>
    <s v="Hackett London"/>
    <s v="Textile"/>
    <x v="0"/>
    <x v="8"/>
    <s v="Sweater"/>
    <s v="Men"/>
    <x v="658"/>
    <s v="HM703083"/>
    <s v="805"/>
    <s v="China"/>
    <x v="0"/>
    <s v="2024"/>
    <x v="20"/>
    <s v="Oyster"/>
    <s v="80% Cotton  20% Silk"/>
    <s v="ABAGAR"/>
  </r>
  <r>
    <s v="5059747944707"/>
    <s v="Hackett London/Men/Knitwear/HM703083/Taupe/XXL"/>
    <n v="2"/>
    <n v="145"/>
    <n v="290"/>
    <n v="0.32"/>
    <s v="61102091"/>
    <s v="Pick"/>
    <s v="Hackett London"/>
    <s v="Textile"/>
    <x v="0"/>
    <x v="8"/>
    <s v="Sweater"/>
    <s v="Men"/>
    <x v="659"/>
    <s v="HM703083"/>
    <s v="951"/>
    <s v="China"/>
    <x v="0"/>
    <s v="2024"/>
    <x v="11"/>
    <s v="Taupe"/>
    <s v="80% Cotton  20% Silk"/>
    <s v="ABAGAR"/>
  </r>
  <r>
    <s v="5059747944868"/>
    <s v="Hackett London/Men/Knitwear/HM703082/Mandarin/L"/>
    <n v="1"/>
    <n v="145"/>
    <n v="145"/>
    <n v="0.28000000000000003"/>
    <s v="61102091"/>
    <s v="Pick"/>
    <s v="Hackett London"/>
    <s v="Textile"/>
    <x v="0"/>
    <x v="8"/>
    <s v="Sweater"/>
    <s v="Men"/>
    <x v="660"/>
    <s v="HM703082"/>
    <s v="136"/>
    <s v="China"/>
    <x v="0"/>
    <s v="2024"/>
    <x v="16"/>
    <s v="Mandarin"/>
    <s v="80% Cotton  20% Silk"/>
    <s v="ABAGAR"/>
  </r>
  <r>
    <s v="5059747944875"/>
    <s v="Hackett London/Men/Knitwear/HM703082/Mandarin/M"/>
    <n v="1"/>
    <n v="145"/>
    <n v="145"/>
    <n v="0.26"/>
    <s v="61102091"/>
    <s v="Pick"/>
    <s v="Hackett London"/>
    <s v="Textile"/>
    <x v="0"/>
    <x v="8"/>
    <s v="Sweater"/>
    <s v="Men"/>
    <x v="660"/>
    <s v="HM703082"/>
    <s v="136"/>
    <s v="China"/>
    <x v="0"/>
    <s v="2024"/>
    <x v="17"/>
    <s v="Mandarin"/>
    <s v="80% Cotton  20% Silk"/>
    <s v="ABAGAR"/>
  </r>
  <r>
    <s v="5059747945087"/>
    <s v="Hackett London/Men/Knitwear/HM703082/Navy/M"/>
    <n v="1"/>
    <n v="145"/>
    <n v="145"/>
    <n v="0.26"/>
    <s v="61102091"/>
    <s v="Pick"/>
    <s v="Hackett London"/>
    <s v="Textile"/>
    <x v="0"/>
    <x v="8"/>
    <s v="Sweater"/>
    <s v="Men"/>
    <x v="661"/>
    <s v="HM703082"/>
    <s v="595"/>
    <s v="China"/>
    <x v="0"/>
    <s v="2024"/>
    <x v="17"/>
    <s v="Navy"/>
    <s v="80% Cotton  20% Silk"/>
    <s v="ABAGAR"/>
  </r>
  <r>
    <s v="5059747945100"/>
    <s v="Hackett London/Men/Knitwear/HM703082/Navy/XL"/>
    <n v="1"/>
    <n v="145"/>
    <n v="145"/>
    <n v="0.3"/>
    <s v="61102091"/>
    <s v="Pick"/>
    <s v="Hackett London"/>
    <s v="Textile"/>
    <x v="0"/>
    <x v="8"/>
    <s v="Sweater"/>
    <s v="Men"/>
    <x v="661"/>
    <s v="HM703082"/>
    <s v="595"/>
    <s v="China"/>
    <x v="0"/>
    <s v="2024"/>
    <x v="20"/>
    <s v="Navy"/>
    <s v="80% Cotton  20% Silk"/>
    <s v="ABAGAR"/>
  </r>
  <r>
    <s v="5059747945162"/>
    <s v="Hackett London/Men/Knitwear/HM703082/Sea Green/S"/>
    <n v="1"/>
    <n v="145"/>
    <n v="145"/>
    <n v="0.24"/>
    <s v="61102091"/>
    <s v="Pick"/>
    <s v="Hackett London"/>
    <s v="Textile"/>
    <x v="0"/>
    <x v="8"/>
    <s v="Sweater"/>
    <s v="Men"/>
    <x v="662"/>
    <s v="HM703082"/>
    <s v="640"/>
    <s v="China"/>
    <x v="0"/>
    <s v="2024"/>
    <x v="18"/>
    <s v="Sea Green"/>
    <s v="80% Cotton  20% Silk"/>
    <s v="ABAGAR"/>
  </r>
  <r>
    <s v="5059747771457"/>
    <s v="Hackett London/Men/Knitwear/HM703024/Navy/S"/>
    <n v="2"/>
    <n v="139"/>
    <n v="278"/>
    <n v="0.32"/>
    <s v="61101910"/>
    <s v="Pick"/>
    <s v="Hackett London"/>
    <s v="Textile"/>
    <x v="0"/>
    <x v="8"/>
    <s v="Sweater"/>
    <s v="Men"/>
    <x v="614"/>
    <s v="HM703024"/>
    <s v="595"/>
    <s v="China"/>
    <x v="1"/>
    <s v="2023"/>
    <x v="18"/>
    <s v="Navy"/>
    <s v="100% Lambswool"/>
    <s v="ABAGAR"/>
  </r>
  <r>
    <s v="5059747771709"/>
    <s v="Hackett London/Men/Knitwear/HM703024/Tan/3XL"/>
    <n v="1"/>
    <n v="139"/>
    <n v="139"/>
    <n v="0.43"/>
    <s v="61101910"/>
    <s v="Pick"/>
    <s v="Hackett London"/>
    <s v="Textile"/>
    <x v="0"/>
    <x v="8"/>
    <s v="Sweater"/>
    <s v="Men"/>
    <x v="663"/>
    <s v="HM703024"/>
    <s v="869"/>
    <s v="China"/>
    <x v="1"/>
    <s v="2023"/>
    <x v="4"/>
    <s v="Tan"/>
    <s v="100% Lambswool"/>
    <s v="ABAGAR"/>
  </r>
  <r>
    <s v="5059747947272"/>
    <s v="Hackett London/Men/Shirts/HM309775/Pink/S"/>
    <n v="1"/>
    <n v="119"/>
    <n v="119"/>
    <n v="0.23"/>
    <s v="62052000"/>
    <s v="Pick"/>
    <s v="Hackett London"/>
    <s v="Textile"/>
    <x v="0"/>
    <x v="14"/>
    <s v="LSShirt"/>
    <s v="Men"/>
    <x v="664"/>
    <s v="HM309775"/>
    <s v="325"/>
    <s v="India"/>
    <x v="0"/>
    <s v="2024"/>
    <x v="18"/>
    <s v="Pink"/>
    <s v="100% Cotton"/>
    <s v="ABAGAR"/>
  </r>
  <r>
    <s v="5059747951248"/>
    <s v="Hackett London/Men/Jackets/HM443300/Lt Grey/38"/>
    <n v="1"/>
    <n v="499"/>
    <n v="499"/>
    <n v="0.8"/>
    <s v="62033100"/>
    <s v="Pick"/>
    <s v="Hackett London"/>
    <s v="Textile"/>
    <x v="0"/>
    <x v="0"/>
    <s v="Jackets"/>
    <s v="Men"/>
    <x v="665"/>
    <s v="HM443300"/>
    <s v="905"/>
    <s v="Ukraine"/>
    <x v="0"/>
    <s v="2024"/>
    <x v="3"/>
    <s v="Lt Grey"/>
    <s v="54% Acrylic  24% Wool  22% Polyester"/>
    <s v="ABAGAR"/>
  </r>
  <r>
    <s v="5059747952870"/>
    <s v="Hackett London/Men/Shirts/HM309778/Blue/White/XL"/>
    <n v="2"/>
    <n v="149"/>
    <n v="149"/>
    <n v="0.25"/>
    <s v="62052000"/>
    <s v="Pick"/>
    <s v="Hackett London"/>
    <s v="Textile"/>
    <x v="0"/>
    <x v="14"/>
    <s v="LSShirt"/>
    <s v="Men"/>
    <x v="666"/>
    <s v="HM309778"/>
    <s v="5AR"/>
    <s v="Turkey"/>
    <x v="0"/>
    <s v="2024"/>
    <x v="20"/>
    <s v="Blue/White"/>
    <s v="100% Cotton"/>
    <s v="ABAGAR"/>
  </r>
  <r>
    <s v="5059747954355"/>
    <s v="Hackett London/Men/Jackets/HM443309/-/46"/>
    <n v="1"/>
    <n v="619"/>
    <n v="619"/>
    <n v="0.8"/>
    <s v="62031910"/>
    <s v="Pick"/>
    <s v="Hackett London"/>
    <s v="Textile"/>
    <x v="0"/>
    <x v="0"/>
    <s v="Jackets"/>
    <s v="Men"/>
    <x v="667"/>
    <s v="HM443309"/>
    <s v="5QD"/>
    <s v="Ukraine"/>
    <x v="0"/>
    <s v="2024"/>
    <x v="7"/>
    <s v="-"/>
    <s v="65% Wool  21% Silk  14% Linen"/>
    <s v="ABAGAR"/>
  </r>
  <r>
    <s v="5059747954362"/>
    <s v="Hackett London/Men/Jackets/HM443309/-/48"/>
    <n v="1"/>
    <n v="619"/>
    <n v="619"/>
    <n v="0.8"/>
    <s v="62031910"/>
    <s v="Pick"/>
    <s v="Hackett London"/>
    <s v="Textile"/>
    <x v="0"/>
    <x v="0"/>
    <s v="Jackets"/>
    <s v="Men"/>
    <x v="667"/>
    <s v="HM443309"/>
    <s v="5QD"/>
    <s v="Ukraine"/>
    <x v="0"/>
    <s v="2024"/>
    <x v="25"/>
    <s v="-"/>
    <s v="65% Wool  21% Silk  14% Linen"/>
    <s v="ABAGAR"/>
  </r>
  <r>
    <s v="5059747955949"/>
    <s v="Hackett London/Men/Jackets/HM443313/Brightnavy/36"/>
    <n v="1"/>
    <n v="649"/>
    <n v="649"/>
    <n v="0.8"/>
    <s v="62033100"/>
    <s v="Pick"/>
    <s v="Hackett London"/>
    <s v="Textile"/>
    <x v="0"/>
    <x v="0"/>
    <s v="Jackets"/>
    <s v="Men"/>
    <x v="668"/>
    <s v="HM443313"/>
    <s v="5CR"/>
    <s v="Ukraine"/>
    <x v="0"/>
    <s v="2024"/>
    <x v="6"/>
    <s v="Brightnavy"/>
    <s v="67% Wool  33% Linen"/>
    <s v="ABAGAR"/>
  </r>
  <r>
    <s v="5059747955956"/>
    <s v="Hackett London/Men/Jackets/HM443313/Brightnavy/38"/>
    <n v="1"/>
    <n v="649"/>
    <n v="649"/>
    <n v="0.8"/>
    <s v="62033100"/>
    <s v="Pick"/>
    <s v="Hackett London"/>
    <s v="Textile"/>
    <x v="0"/>
    <x v="0"/>
    <s v="Jackets"/>
    <s v="Men"/>
    <x v="668"/>
    <s v="HM443313"/>
    <s v="5CR"/>
    <s v="Ukraine"/>
    <x v="0"/>
    <s v="2024"/>
    <x v="3"/>
    <s v="Brightnavy"/>
    <s v="67% Wool  33% Linen"/>
    <s v="ABAGAR"/>
  </r>
  <r>
    <s v="5059747956908"/>
    <s v="Hackett London/Men/Knitwear/HM703111/Navy/M"/>
    <n v="1"/>
    <n v="359"/>
    <n v="359"/>
    <n v="0.3"/>
    <s v="61101130"/>
    <s v="Pick"/>
    <s v="Hackett London"/>
    <s v="Textile"/>
    <x v="0"/>
    <x v="8"/>
    <s v="OtherKnit"/>
    <s v="Men"/>
    <x v="669"/>
    <s v="HM703111"/>
    <s v="595"/>
    <s v="China"/>
    <x v="0"/>
    <s v="2024"/>
    <x v="17"/>
    <s v="Navy"/>
    <s v="100% Merino Wool"/>
    <s v="ABAGAR"/>
  </r>
  <r>
    <s v="5059747957547"/>
    <s v="Hackett London/Men/Knitwear/HM703107/Navy/S"/>
    <n v="2"/>
    <n v="179"/>
    <n v="179"/>
    <n v="0.3"/>
    <s v="61102091"/>
    <s v="Pick"/>
    <s v="Hackett London"/>
    <s v="Textile"/>
    <x v="0"/>
    <x v="8"/>
    <s v="Sweater"/>
    <s v="Men"/>
    <x v="670"/>
    <s v="HM703107"/>
    <s v="595"/>
    <s v="China"/>
    <x v="0"/>
    <s v="2024"/>
    <x v="18"/>
    <s v="Navy"/>
    <s v="100% Cotton"/>
    <s v="ABAGAR"/>
  </r>
  <r>
    <s v="5059747957646"/>
    <s v="Hackett London/Men/Knitwear/HM703106/Navy/XXL"/>
    <n v="1"/>
    <n v="199"/>
    <n v="199"/>
    <n v="0.3"/>
    <s v="61102010"/>
    <s v="Pick"/>
    <s v="Hackett London"/>
    <s v="Textile"/>
    <x v="0"/>
    <x v="8"/>
    <s v="Sweater"/>
    <s v="Men"/>
    <x v="671"/>
    <s v="HM703106"/>
    <s v="595"/>
    <s v="China"/>
    <x v="0"/>
    <s v="2024"/>
    <x v="11"/>
    <s v="Navy"/>
    <s v="100% Cotton"/>
    <s v="ABAGAR"/>
  </r>
  <r>
    <s v="5059747957813"/>
    <s v="Hackett London/Men/Knitwear/HM703103/Blueprint/M"/>
    <n v="3"/>
    <n v="239"/>
    <n v="239"/>
    <n v="0.3"/>
    <s v="61101130"/>
    <s v="Pick"/>
    <s v="Hackett London"/>
    <s v="Textile"/>
    <x v="0"/>
    <x v="8"/>
    <s v="OtherKnit"/>
    <s v="Men"/>
    <x v="672"/>
    <s v="HM703103"/>
    <s v="548"/>
    <s v="China"/>
    <x v="0"/>
    <s v="2024"/>
    <x v="17"/>
    <s v="Blueprint"/>
    <s v="100% Merino Wool"/>
    <s v="ABAGAR"/>
  </r>
  <r>
    <s v="5059747957851"/>
    <s v="Hackett London/Men/Knitwear/HM703103/Blueprint/XXL"/>
    <n v="4"/>
    <n v="239"/>
    <n v="239"/>
    <n v="0.3"/>
    <s v="61101130"/>
    <s v="Pick"/>
    <s v="Hackett London"/>
    <s v="Textile"/>
    <x v="0"/>
    <x v="8"/>
    <s v="OtherKnit"/>
    <s v="Men"/>
    <x v="672"/>
    <s v="HM703103"/>
    <s v="548"/>
    <s v="China"/>
    <x v="0"/>
    <s v="2024"/>
    <x v="11"/>
    <s v="Blueprint"/>
    <s v="100% Merino Wool"/>
    <s v="ABAGAR"/>
  </r>
  <r>
    <s v="5059747958872"/>
    <s v="Hackett London/Men/Sweatshirts/HM581210/-/XS"/>
    <n v="1"/>
    <n v="319"/>
    <n v="319"/>
    <n v="0.3"/>
    <s v="61103091"/>
    <s v="Pick"/>
    <s v="Hackett London"/>
    <s v="Textile"/>
    <x v="0"/>
    <x v="12"/>
    <s v="Zip"/>
    <s v="Men"/>
    <x v="673"/>
    <s v="HM581210"/>
    <s v="8KW"/>
    <s v="China"/>
    <x v="0"/>
    <s v="2024"/>
    <x v="22"/>
    <s v="-"/>
    <s v="54% Polyester  40% Cotton  6% Elastane"/>
    <s v="ABAGAR"/>
  </r>
  <r>
    <s v="5059747958940"/>
    <s v="Hackett London/Men/Sweatshirts/HM581210/Black/XS"/>
    <n v="1"/>
    <n v="319"/>
    <n v="319"/>
    <n v="0.3"/>
    <s v="61103091"/>
    <s v="Pick"/>
    <s v="Hackett London"/>
    <s v="Textile"/>
    <x v="0"/>
    <x v="12"/>
    <s v="Zip"/>
    <s v="Men"/>
    <x v="674"/>
    <s v="HM581210"/>
    <s v="999"/>
    <s v="China"/>
    <x v="0"/>
    <s v="2024"/>
    <x v="22"/>
    <s v="Black"/>
    <s v="54% Polyester  40% Cotton  6% Elastane"/>
    <s v="ABAGAR"/>
  </r>
  <r>
    <s v="5059747959893"/>
    <s v="Hackett London/Men/Trousers/HM581205/Black/M"/>
    <n v="1"/>
    <n v="179"/>
    <n v="179"/>
    <n v="0.3"/>
    <s v="61103091"/>
    <s v="Pick"/>
    <s v="Hackett London"/>
    <s v="Textile"/>
    <x v="0"/>
    <x v="1"/>
    <s v="Trou/Shorts"/>
    <s v="Men"/>
    <x v="675"/>
    <s v="HM581205"/>
    <s v="999"/>
    <s v="China"/>
    <x v="0"/>
    <s v="2024"/>
    <x v="17"/>
    <s v="Black"/>
    <s v="54% Polyester  40% Cotton  6% Elastane"/>
    <s v="ABAGAR"/>
  </r>
  <r>
    <s v="5059747960349"/>
    <s v="Hackett London/Men/Sweatshirts/HM581204/Black/XS"/>
    <n v="3"/>
    <n v="249"/>
    <n v="249"/>
    <n v="0.3"/>
    <s v="61103091"/>
    <s v="Pick"/>
    <s v="Hackett London"/>
    <s v="Textile"/>
    <x v="0"/>
    <x v="12"/>
    <s v="Zip"/>
    <s v="Men"/>
    <x v="676"/>
    <s v="HM581204"/>
    <s v="999"/>
    <s v="China"/>
    <x v="0"/>
    <s v="2024"/>
    <x v="22"/>
    <s v="Black"/>
    <s v="54% Polyester  40% Cotton  6% Elastane"/>
    <s v="ABAGAR"/>
  </r>
  <r>
    <s v="5059747771723"/>
    <s v="Hackett London/Men/Knitwear/HM703024/Tan/M"/>
    <n v="6"/>
    <n v="139"/>
    <n v="139"/>
    <n v="0.33"/>
    <s v="61101910"/>
    <s v="Pick"/>
    <s v="Hackett London"/>
    <s v="Textile"/>
    <x v="0"/>
    <x v="8"/>
    <s v="Sweater"/>
    <s v="Men"/>
    <x v="663"/>
    <s v="HM703024"/>
    <s v="869"/>
    <s v="China"/>
    <x v="1"/>
    <s v="2023"/>
    <x v="17"/>
    <s v="Tan"/>
    <s v="100% Lambswool"/>
    <s v="ABAGAR"/>
  </r>
  <r>
    <s v="5059747771747"/>
    <s v="Hackett London/Men/Knitwear/HM703024/Tan/XL"/>
    <n v="6"/>
    <n v="139"/>
    <n v="695"/>
    <n v="0.38"/>
    <s v="61101910"/>
    <s v="Pick"/>
    <s v="Hackett London"/>
    <s v="Textile"/>
    <x v="0"/>
    <x v="8"/>
    <s v="Sweater"/>
    <s v="Men"/>
    <x v="663"/>
    <s v="HM703024"/>
    <s v="869"/>
    <s v="China"/>
    <x v="1"/>
    <s v="2023"/>
    <x v="20"/>
    <s v="Tan"/>
    <s v="100% Lambswool"/>
    <s v="ABAGAR"/>
  </r>
  <r>
    <s v="5059747771754"/>
    <s v="Hackett London/Men/Knitwear/HM703024/Tan/XS"/>
    <n v="1"/>
    <n v="139"/>
    <n v="139"/>
    <n v="0.3"/>
    <s v="61101910"/>
    <s v="Pick"/>
    <s v="Hackett London"/>
    <s v="Textile"/>
    <x v="0"/>
    <x v="8"/>
    <s v="Sweater"/>
    <s v="Men"/>
    <x v="663"/>
    <s v="HM703024"/>
    <s v="869"/>
    <s v="China"/>
    <x v="1"/>
    <s v="2023"/>
    <x v="22"/>
    <s v="Tan"/>
    <s v="100% Lambswool"/>
    <s v="ABAGAR"/>
  </r>
  <r>
    <s v="5059747772638"/>
    <s v="Hackett London/Men/Knitwear/HM703030/Navy/M"/>
    <n v="1"/>
    <n v="199"/>
    <n v="199"/>
    <n v="0.28000000000000003"/>
    <s v="61101910"/>
    <s v="Pick"/>
    <s v="Hackett London"/>
    <s v="Textile"/>
    <x v="0"/>
    <x v="8"/>
    <s v="Sweater"/>
    <s v="Men"/>
    <x v="616"/>
    <s v="HM703030"/>
    <s v="595"/>
    <s v="Tunisia"/>
    <x v="1"/>
    <s v="2023"/>
    <x v="17"/>
    <s v="Navy"/>
    <s v="40% Wool  30% Viscose  20% Polyester  10% Cashmere"/>
    <s v="ABAGAR"/>
  </r>
  <r>
    <s v="5059747773307"/>
    <s v="Hackett London/Men/Knitwear/HM703031/Ecru/XXL"/>
    <n v="3"/>
    <n v="189"/>
    <n v="567"/>
    <n v="0.32"/>
    <s v="61101910"/>
    <s v="Pick"/>
    <s v="Hackett London"/>
    <s v="Textile"/>
    <x v="0"/>
    <x v="8"/>
    <s v="Sweater"/>
    <s v="Men"/>
    <x v="618"/>
    <s v="HM703031"/>
    <s v="814"/>
    <s v="Tunisia"/>
    <x v="1"/>
    <s v="2023"/>
    <x v="11"/>
    <s v="Ecru"/>
    <s v="40% Wool  30% Viscose  20% Polyester  10% Cashmere"/>
    <s v="ABAGAR"/>
  </r>
  <r>
    <s v="5059747960530"/>
    <s v="Hackett London/Men/Hoodies/HM581203/Black/S"/>
    <n v="8"/>
    <n v="169"/>
    <n v="1352"/>
    <n v="0.3"/>
    <s v="61102091"/>
    <s v="Pick"/>
    <s v="Hackett London"/>
    <s v="Textile"/>
    <x v="0"/>
    <x v="7"/>
    <s v="HoodyCrew"/>
    <s v="Men"/>
    <x v="677"/>
    <s v="HM581203"/>
    <s v="999"/>
    <s v="China"/>
    <x v="0"/>
    <s v="2024"/>
    <x v="18"/>
    <s v="Black"/>
    <s v="100% Cotton"/>
    <s v="ABAGAR"/>
  </r>
  <r>
    <s v="5059747960554"/>
    <s v="Hackett London/Men/Hoodies/HM581203/Black/XS"/>
    <n v="3"/>
    <n v="169"/>
    <n v="169"/>
    <n v="0.3"/>
    <s v="61102091"/>
    <s v="Pick"/>
    <s v="Hackett London"/>
    <s v="Textile"/>
    <x v="0"/>
    <x v="7"/>
    <s v="HoodyCrew"/>
    <s v="Men"/>
    <x v="677"/>
    <s v="HM581203"/>
    <s v="999"/>
    <s v="China"/>
    <x v="0"/>
    <s v="2024"/>
    <x v="22"/>
    <s v="Black"/>
    <s v="100% Cotton"/>
    <s v="ABAGAR"/>
  </r>
  <r>
    <s v="5059747960844"/>
    <s v="Hackett London/Men/Blouses/HM550956/Dusty Red/XXL"/>
    <n v="1"/>
    <n v="109"/>
    <n v="1308"/>
    <n v="0.3"/>
    <s v="61051000"/>
    <s v="Pick"/>
    <s v="Hackett London"/>
    <s v="Textile"/>
    <x v="0"/>
    <x v="5"/>
    <s v="PoLS Polo"/>
    <s v="Men"/>
    <x v="678"/>
    <s v="HM550956"/>
    <s v="218"/>
    <s v="China"/>
    <x v="0"/>
    <s v="2024"/>
    <x v="11"/>
    <s v="Dusty Red"/>
    <s v="100% Cotton"/>
    <s v="ABAGAR"/>
  </r>
  <r>
    <s v="5059747774762"/>
    <s v="Hackett London/Men/Knitwear/HM703028/Steel Blue/M"/>
    <n v="1"/>
    <n v="189"/>
    <n v="189"/>
    <n v="0.26"/>
    <s v="61101910"/>
    <s v="Pick"/>
    <s v="Hackett London"/>
    <s v="Textile"/>
    <x v="0"/>
    <x v="8"/>
    <s v="Sweater"/>
    <s v="Men"/>
    <x v="619"/>
    <s v="HM703028"/>
    <s v="563"/>
    <s v="Tunisia"/>
    <x v="1"/>
    <s v="2023"/>
    <x v="17"/>
    <s v="Steel Blue"/>
    <s v="40% Wool  30% Viscose  20% Polyester  10% Cashmere"/>
    <s v="ABAGAR"/>
  </r>
  <r>
    <s v="5059747774779"/>
    <s v="Hackett London/Men/Knitwear/HM703028/Steel Blue/S"/>
    <n v="2"/>
    <n v="189"/>
    <n v="378"/>
    <n v="0.24"/>
    <s v="61101910"/>
    <s v="Pick"/>
    <s v="Hackett London"/>
    <s v="Textile"/>
    <x v="0"/>
    <x v="8"/>
    <s v="Sweater"/>
    <s v="Men"/>
    <x v="619"/>
    <s v="HM703028"/>
    <s v="563"/>
    <s v="Tunisia"/>
    <x v="1"/>
    <s v="2023"/>
    <x v="18"/>
    <s v="Steel Blue"/>
    <s v="40% Wool  30% Viscose  20% Polyester  10% Cashmere"/>
    <s v="ABAGAR"/>
  </r>
  <r>
    <s v="5059747774786"/>
    <s v="Hackett London/Men/Knitwear/HM703028/Steel Blue/XL"/>
    <n v="1"/>
    <n v="189"/>
    <n v="189"/>
    <n v="0.28999999999999998"/>
    <s v="61101910"/>
    <s v="Pick"/>
    <s v="Hackett London"/>
    <s v="Textile"/>
    <x v="0"/>
    <x v="8"/>
    <s v="Sweater"/>
    <s v="Men"/>
    <x v="619"/>
    <s v="HM703028"/>
    <s v="563"/>
    <s v="Tunisia"/>
    <x v="1"/>
    <s v="2023"/>
    <x v="20"/>
    <s v="Steel Blue"/>
    <s v="40% Wool  30% Viscose  20% Polyester  10% Cashmere"/>
    <s v="ABAGAR"/>
  </r>
  <r>
    <s v="5059747774991"/>
    <s v="Hackett London/Men/Knitwear/HM703028/Ecru/XL"/>
    <n v="4"/>
    <n v="189"/>
    <n v="378"/>
    <n v="0.28999999999999998"/>
    <s v="61101910"/>
    <s v="Pick"/>
    <s v="Hackett London"/>
    <s v="Textile"/>
    <x v="0"/>
    <x v="8"/>
    <s v="Sweater"/>
    <s v="Men"/>
    <x v="679"/>
    <s v="HM703028"/>
    <s v="814"/>
    <s v="Tunisia"/>
    <x v="1"/>
    <s v="2023"/>
    <x v="20"/>
    <s v="Ecru"/>
    <s v="40% Wool  30% Viscose  20% Polyester  10% Cashmere"/>
    <s v="ABAGAR"/>
  </r>
  <r>
    <s v="5059747775011"/>
    <s v="Hackett London/Men/Knitwear/HM703028/Ecru/XXL"/>
    <n v="2"/>
    <n v="189"/>
    <n v="378"/>
    <n v="0.31"/>
    <s v="61101910"/>
    <s v="Pick"/>
    <s v="Hackett London"/>
    <s v="Textile"/>
    <x v="0"/>
    <x v="8"/>
    <s v="Sweater"/>
    <s v="Men"/>
    <x v="679"/>
    <s v="HM703028"/>
    <s v="814"/>
    <s v="Tunisia"/>
    <x v="1"/>
    <s v="2023"/>
    <x v="11"/>
    <s v="Ecru"/>
    <s v="40% Wool  30% Viscose  20% Polyester  10% Cashmere"/>
    <s v="ABAGAR"/>
  </r>
  <r>
    <s v="5059747775042"/>
    <s v="Hackett London/Men/Knitwear/HM703028/Bark/M"/>
    <n v="1"/>
    <n v="189"/>
    <n v="1323"/>
    <n v="0.25"/>
    <s v="61101910"/>
    <s v="Pick"/>
    <s v="Hackett London"/>
    <s v="Textile"/>
    <x v="0"/>
    <x v="8"/>
    <s v="Sweater"/>
    <s v="Men"/>
    <x v="680"/>
    <s v="HM703028"/>
    <s v="873"/>
    <s v="Tunisia"/>
    <x v="1"/>
    <s v="2023"/>
    <x v="17"/>
    <s v="Bark"/>
    <s v="40% Wool  30% Viscose  20% Polyester  10% Cashmere"/>
    <s v="ABAGAR"/>
  </r>
  <r>
    <s v="5059747776100"/>
    <s v="Hackett London/Men/Knitwear/HM703055/Chocolate/S"/>
    <n v="2"/>
    <n v="499"/>
    <n v="499"/>
    <n v="0.54"/>
    <s v="61101910"/>
    <s v="Pick"/>
    <s v="Hackett London"/>
    <s v="Textile"/>
    <x v="0"/>
    <x v="8"/>
    <s v="OtherKnit"/>
    <s v="Men"/>
    <x v="377"/>
    <s v="HM703055"/>
    <s v="899"/>
    <s v="China"/>
    <x v="1"/>
    <s v="2023"/>
    <x v="18"/>
    <s v="Chocolate"/>
    <s v="100% Merino Wool"/>
    <s v="ABAGAR"/>
  </r>
  <r>
    <s v="5059747962275"/>
    <s v="Hackett London/Men/T-shirts/HM500782/Black/M"/>
    <n v="2"/>
    <n v="99"/>
    <n v="99"/>
    <n v="0.3"/>
    <s v="61091000"/>
    <s v="Pick"/>
    <s v="Hackett London"/>
    <s v="Textile"/>
    <x v="0"/>
    <x v="9"/>
    <s v="SSTee"/>
    <s v="Men"/>
    <x v="681"/>
    <s v="HM500782"/>
    <s v="999"/>
    <s v="China"/>
    <x v="0"/>
    <s v="2024"/>
    <x v="17"/>
    <s v="Black"/>
    <s v="100% Cotton"/>
    <s v="ABAGAR"/>
  </r>
  <r>
    <s v="5059747962305"/>
    <s v="Hackett London/Men/T-shirts/HM500782/Black/XS"/>
    <n v="2"/>
    <n v="99"/>
    <n v="99"/>
    <n v="0.3"/>
    <s v="61091000"/>
    <s v="Pick"/>
    <s v="Hackett London"/>
    <s v="Textile"/>
    <x v="0"/>
    <x v="9"/>
    <s v="SSTee"/>
    <s v="Men"/>
    <x v="681"/>
    <s v="HM500782"/>
    <s v="999"/>
    <s v="China"/>
    <x v="0"/>
    <s v="2024"/>
    <x v="22"/>
    <s v="Black"/>
    <s v="100% Cotton"/>
    <s v="ABAGAR"/>
  </r>
  <r>
    <s v="5059747962411"/>
    <s v="Hackett London/Men/Blouses/HM570824/Grey Marl/M"/>
    <n v="2"/>
    <n v="169"/>
    <n v="676"/>
    <n v="0.32"/>
    <s v="61051000"/>
    <s v="Pick"/>
    <s v="Hackett London"/>
    <s v="Textile"/>
    <x v="0"/>
    <x v="5"/>
    <s v="LSRugby"/>
    <s v="Men"/>
    <x v="682"/>
    <s v="HM570824"/>
    <s v="933"/>
    <s v="China"/>
    <x v="0"/>
    <s v="2024"/>
    <x v="17"/>
    <s v="Grey Marl"/>
    <s v="78% Cotton  22% Polyester"/>
    <s v="ABAGAR"/>
  </r>
  <r>
    <s v="5059747785355"/>
    <s v="Hackett London/Men/Trousers/HM212488/Khaki/32"/>
    <n v="2"/>
    <n v="149"/>
    <n v="149"/>
    <n v="0.4"/>
    <s v="61034200"/>
    <s v="Pick"/>
    <s v="Hackett London"/>
    <s v="Textile"/>
    <x v="0"/>
    <x v="1"/>
    <s v="Trousers"/>
    <s v="Men"/>
    <x v="621"/>
    <s v="HM212488"/>
    <s v="8HO"/>
    <s v="Turkey"/>
    <x v="0"/>
    <s v="2024"/>
    <x v="13"/>
    <s v="Khaki"/>
    <s v="99% Cotton  1% Elastane"/>
    <s v="ABAGAR"/>
  </r>
  <r>
    <s v="5059747785430"/>
    <s v="Hackett London/Men/Trousers/HM212488/Khaki/38"/>
    <n v="1"/>
    <n v="149"/>
    <n v="149"/>
    <n v="0.4"/>
    <s v="61034200"/>
    <s v="Pick"/>
    <s v="Hackett London"/>
    <s v="Textile"/>
    <x v="0"/>
    <x v="1"/>
    <s v="Trousers"/>
    <s v="Men"/>
    <x v="621"/>
    <s v="HM212488"/>
    <s v="8HO"/>
    <s v="Turkey"/>
    <x v="0"/>
    <s v="2024"/>
    <x v="3"/>
    <s v="Khaki"/>
    <s v="99% Cotton  1% Elastane"/>
    <s v="ABAGAR"/>
  </r>
  <r>
    <s v="5059747963968"/>
    <s v="Hackett London/Men/T-shirts/HM500780/Black/S"/>
    <n v="2"/>
    <n v="89"/>
    <n v="178"/>
    <n v="0.3"/>
    <s v="61091000"/>
    <s v="Pick"/>
    <s v="Hackett London"/>
    <s v="Textile"/>
    <x v="0"/>
    <x v="9"/>
    <s v="SSTee"/>
    <s v="Men"/>
    <x v="683"/>
    <s v="HM500780"/>
    <s v="999"/>
    <s v="China"/>
    <x v="0"/>
    <s v="2024"/>
    <x v="18"/>
    <s v="Black"/>
    <s v="100% Cotton"/>
    <s v="ABAGAR"/>
  </r>
  <r>
    <s v="5059747791424"/>
    <s v="Hackett London/Men/Jeans/HM212519/Grey/34"/>
    <n v="1"/>
    <n v="159"/>
    <n v="159"/>
    <n v="0.4"/>
    <s v="61034200"/>
    <s v="Pick"/>
    <s v="Hackett London"/>
    <s v="Textile"/>
    <x v="0"/>
    <x v="15"/>
    <s v="Denim"/>
    <s v="Men"/>
    <x v="684"/>
    <s v="HM212519"/>
    <s v="945"/>
    <s v="Tunisia"/>
    <x v="1"/>
    <s v="2023"/>
    <x v="10"/>
    <s v="Grey"/>
    <s v="95% Cotton  3.5% Elastrell  1.5% Elastane"/>
    <s v="ABAGAR"/>
  </r>
  <r>
    <s v="5059747966822"/>
    <s v="Hackett London/Men/Trousers/HM212549/Navy/30"/>
    <n v="4"/>
    <n v="239"/>
    <n v="239"/>
    <n v="0.4"/>
    <s v="62034235"/>
    <s v="Pick"/>
    <s v="Hackett London"/>
    <s v="Textile"/>
    <x v="0"/>
    <x v="1"/>
    <s v="Trousers"/>
    <s v="Men"/>
    <x v="179"/>
    <s v="HM212549"/>
    <s v="595"/>
    <s v="Ukraine"/>
    <x v="0"/>
    <s v="2024"/>
    <x v="9"/>
    <s v="Navy"/>
    <s v="100% Linen"/>
    <s v="ABAGAR"/>
  </r>
  <r>
    <s v="5059747966839"/>
    <s v="Hackett London/Men/Trousers/HM212549/Navy/31"/>
    <n v="4"/>
    <n v="239"/>
    <n v="478"/>
    <n v="0.4"/>
    <s v="62034235"/>
    <s v="Pick"/>
    <s v="Hackett London"/>
    <s v="Textile"/>
    <x v="0"/>
    <x v="1"/>
    <s v="Trousers"/>
    <s v="Men"/>
    <x v="179"/>
    <s v="HM212549"/>
    <s v="595"/>
    <s v="Ukraine"/>
    <x v="0"/>
    <s v="2024"/>
    <x v="24"/>
    <s v="Navy"/>
    <s v="100% Linen"/>
    <s v="ABAGAR"/>
  </r>
  <r>
    <s v="5059747966853"/>
    <s v="Hackett London/Men/Trousers/HM212549/Navy/33"/>
    <n v="3"/>
    <n v="239"/>
    <n v="478"/>
    <n v="0.4"/>
    <s v="62034235"/>
    <s v="Pick"/>
    <s v="Hackett London"/>
    <s v="Textile"/>
    <x v="0"/>
    <x v="1"/>
    <s v="Trousers"/>
    <s v="Men"/>
    <x v="179"/>
    <s v="HM212549"/>
    <s v="595"/>
    <s v="Ukraine"/>
    <x v="0"/>
    <s v="2024"/>
    <x v="21"/>
    <s v="Navy"/>
    <s v="100% Linen"/>
    <s v="ABAGAR"/>
  </r>
  <r>
    <s v="5059747966884"/>
    <s v="Hackett London/Men/Trousers/HM212549/Navy/38"/>
    <n v="2"/>
    <n v="239"/>
    <n v="239"/>
    <n v="0.4"/>
    <s v="62034235"/>
    <s v="Pick"/>
    <s v="Hackett London"/>
    <s v="Textile"/>
    <x v="0"/>
    <x v="1"/>
    <s v="Trousers"/>
    <s v="Men"/>
    <x v="179"/>
    <s v="HM212549"/>
    <s v="595"/>
    <s v="Ukraine"/>
    <x v="0"/>
    <s v="2024"/>
    <x v="3"/>
    <s v="Navy"/>
    <s v="100% Linen"/>
    <s v="ABAGAR"/>
  </r>
  <r>
    <s v="5059747966990"/>
    <s v="Hackett London/Men/Accessories/HM053175/Red/One Size"/>
    <n v="1"/>
    <n v="75"/>
    <n v="75"/>
    <n v="0.17"/>
    <s v="62151000"/>
    <s v="Pick"/>
    <s v="Hackett London"/>
    <s v="Accessories"/>
    <x v="0"/>
    <x v="6"/>
    <s v="Ties"/>
    <s v="Men"/>
    <x v="685"/>
    <s v="HM053175"/>
    <s v="255"/>
    <s v="Vietnam"/>
    <x v="0"/>
    <s v="2024"/>
    <x v="15"/>
    <s v="Red"/>
    <s v="56% Silk  44% Cotton"/>
    <s v="ABAGAR"/>
  </r>
  <r>
    <s v="5059747809891"/>
    <s v="Hackett London/Men/Jeans/HM212519/Grey/32"/>
    <n v="1"/>
    <n v="159"/>
    <n v="795"/>
    <n v="0.4"/>
    <s v="61034200"/>
    <s v="Pick"/>
    <s v="Hackett London"/>
    <s v="Textile"/>
    <x v="0"/>
    <x v="15"/>
    <s v="Denim"/>
    <s v="Men"/>
    <x v="684"/>
    <s v="HM212519"/>
    <s v="945"/>
    <s v="Tunisia"/>
    <x v="1"/>
    <s v="2023"/>
    <x v="13"/>
    <s v="Grey"/>
    <s v="95% Cotton  3.5% Elastrell  1.5% Elastane"/>
    <s v="ABAGAR"/>
  </r>
  <r>
    <s v="5059747809921"/>
    <s v="Hackett London/Men/Jeans/HM212519/Grey/36"/>
    <n v="1"/>
    <n v="159"/>
    <n v="318"/>
    <n v="0.4"/>
    <s v="61034200"/>
    <s v="Pick"/>
    <s v="Hackett London"/>
    <s v="Textile"/>
    <x v="0"/>
    <x v="15"/>
    <s v="Denim"/>
    <s v="Men"/>
    <x v="684"/>
    <s v="HM212519"/>
    <s v="945"/>
    <s v="Tunisia"/>
    <x v="1"/>
    <s v="2023"/>
    <x v="6"/>
    <s v="Grey"/>
    <s v="95% Cotton  3.5% Elastrell  1.5% Elastane"/>
    <s v="ABAGAR"/>
  </r>
  <r>
    <s v="5059747967461"/>
    <s v="Hackett London/Men/Shirts/HM309621/Pink/XXL"/>
    <n v="1"/>
    <n v="109"/>
    <n v="109"/>
    <n v="0.36"/>
    <s v="62052000"/>
    <s v="Pick"/>
    <s v="Hackett London"/>
    <s v="Textile"/>
    <x v="0"/>
    <x v="14"/>
    <s v="LSShirt"/>
    <s v="Men"/>
    <x v="686"/>
    <s v="HM309621"/>
    <s v="325"/>
    <s v="India"/>
    <x v="0"/>
    <s v="2024"/>
    <x v="11"/>
    <s v="Pink"/>
    <s v="100% Cotton"/>
    <s v="ABAGAR"/>
  </r>
  <r>
    <s v="5059747970355"/>
    <s v="Hackett London/Men/Trousers/HM212549/Taupe/33"/>
    <n v="2"/>
    <n v="239"/>
    <n v="478"/>
    <n v="0.4"/>
    <s v="62034235"/>
    <s v="Pick"/>
    <s v="Hackett London"/>
    <s v="Textile"/>
    <x v="0"/>
    <x v="1"/>
    <s v="Trousers"/>
    <s v="Men"/>
    <x v="687"/>
    <s v="HM212549"/>
    <s v="951"/>
    <s v="Ukraine"/>
    <x v="0"/>
    <s v="2024"/>
    <x v="21"/>
    <s v="Taupe"/>
    <s v="100% Linen"/>
    <s v="ABAGAR"/>
  </r>
  <r>
    <s v="5059747970362"/>
    <s v="Hackett London/Men/Trousers/HM212549/Taupe/34"/>
    <n v="1"/>
    <n v="239"/>
    <n v="239"/>
    <n v="0.4"/>
    <s v="62034235"/>
    <s v="Pick"/>
    <s v="Hackett London"/>
    <s v="Textile"/>
    <x v="0"/>
    <x v="1"/>
    <s v="Trousers"/>
    <s v="Men"/>
    <x v="687"/>
    <s v="HM212549"/>
    <s v="951"/>
    <s v="Ukraine"/>
    <x v="0"/>
    <s v="2024"/>
    <x v="10"/>
    <s v="Taupe"/>
    <s v="100% Linen"/>
    <s v="ABAGAR"/>
  </r>
  <r>
    <s v="5059747970430"/>
    <s v="Hackett London/Men/Trousers/HM212549/Navy/31"/>
    <n v="3"/>
    <n v="239"/>
    <n v="239"/>
    <n v="0.4"/>
    <s v="62034235"/>
    <s v="Pick"/>
    <s v="Hackett London"/>
    <s v="Textile"/>
    <x v="0"/>
    <x v="1"/>
    <s v="Trousers"/>
    <s v="Men"/>
    <x v="179"/>
    <s v="HM212549"/>
    <s v="595"/>
    <s v="Ukraine"/>
    <x v="0"/>
    <s v="2024"/>
    <x v="24"/>
    <s v="Navy"/>
    <s v="100% Linen"/>
    <s v="ABAGAR"/>
  </r>
  <r>
    <s v="5059747970447"/>
    <s v="Hackett London/Men/Trousers/HM212549/Navy/32"/>
    <n v="4"/>
    <n v="239"/>
    <n v="478"/>
    <n v="0.4"/>
    <s v="62034235"/>
    <s v="Pick"/>
    <s v="Hackett London"/>
    <s v="Textile"/>
    <x v="0"/>
    <x v="1"/>
    <s v="Trousers"/>
    <s v="Men"/>
    <x v="179"/>
    <s v="HM212549"/>
    <s v="595"/>
    <s v="Ukraine"/>
    <x v="0"/>
    <s v="2024"/>
    <x v="13"/>
    <s v="Navy"/>
    <s v="100% Linen"/>
    <s v="ABAGAR"/>
  </r>
  <r>
    <s v="5059747970454"/>
    <s v="Hackett London/Men/Trousers/HM212549/Navy/33"/>
    <n v="1"/>
    <n v="239"/>
    <n v="239"/>
    <n v="0.4"/>
    <s v="62034235"/>
    <s v="Pick"/>
    <s v="Hackett London"/>
    <s v="Textile"/>
    <x v="0"/>
    <x v="1"/>
    <s v="Trousers"/>
    <s v="Men"/>
    <x v="179"/>
    <s v="HM212549"/>
    <s v="595"/>
    <s v="Ukraine"/>
    <x v="0"/>
    <s v="2024"/>
    <x v="21"/>
    <s v="Navy"/>
    <s v="100% Linen"/>
    <s v="ABAGAR"/>
  </r>
  <r>
    <s v="5059747970492"/>
    <s v="Hackett London/Men/Trousers/HM212549/Navy/40"/>
    <n v="1"/>
    <n v="239"/>
    <n v="239"/>
    <n v="0.4"/>
    <s v="62034235"/>
    <s v="Pick"/>
    <s v="Hackett London"/>
    <s v="Textile"/>
    <x v="0"/>
    <x v="1"/>
    <s v="Trousers"/>
    <s v="Men"/>
    <x v="179"/>
    <s v="HM212549"/>
    <s v="595"/>
    <s v="Ukraine"/>
    <x v="0"/>
    <s v="2024"/>
    <x v="2"/>
    <s v="Navy"/>
    <s v="100% Linen"/>
    <s v="ABAGAR"/>
  </r>
  <r>
    <s v="5059747971673"/>
    <s v="Hackett London/Men/Jackets/HM443317/Yellow/40"/>
    <n v="1"/>
    <n v="549"/>
    <n v="549"/>
    <n v="0.8"/>
    <s v="62033100"/>
    <s v="Pick"/>
    <s v="Hackett London"/>
    <s v="Textile"/>
    <x v="0"/>
    <x v="0"/>
    <s v="Jackets"/>
    <s v="Men"/>
    <x v="688"/>
    <s v="HM443317"/>
    <s v="043"/>
    <s v="Ukraine"/>
    <x v="0"/>
    <s v="2024"/>
    <x v="2"/>
    <s v="Yellow"/>
    <s v="100% Linen"/>
    <s v="ABAGAR"/>
  </r>
  <r>
    <s v="5059747971680"/>
    <s v="Hackett London/Men/Jackets/HM443317/Yellow/42"/>
    <n v="2"/>
    <n v="549"/>
    <n v="549"/>
    <n v="0.8"/>
    <s v="62033100"/>
    <s v="Pick"/>
    <s v="Hackett London"/>
    <s v="Textile"/>
    <x v="0"/>
    <x v="0"/>
    <s v="Jackets"/>
    <s v="Men"/>
    <x v="688"/>
    <s v="HM443317"/>
    <s v="043"/>
    <s v="Ukraine"/>
    <x v="0"/>
    <s v="2024"/>
    <x v="14"/>
    <s v="Yellow"/>
    <s v="100% Linen"/>
    <s v="ABAGAR"/>
  </r>
  <r>
    <s v="5059747971697"/>
    <s v="Hackett London/Men/Jackets/HM443317/Yellow/44"/>
    <n v="1"/>
    <n v="549"/>
    <n v="549"/>
    <n v="0.8"/>
    <s v="62033100"/>
    <s v="Pick"/>
    <s v="Hackett London"/>
    <s v="Textile"/>
    <x v="0"/>
    <x v="0"/>
    <s v="Jackets"/>
    <s v="Men"/>
    <x v="688"/>
    <s v="HM443317"/>
    <s v="043"/>
    <s v="Ukraine"/>
    <x v="0"/>
    <s v="2024"/>
    <x v="5"/>
    <s v="Yellow"/>
    <s v="100% Linen"/>
    <s v="ABAGAR"/>
  </r>
  <r>
    <s v="5059747822029"/>
    <s v="Hackett London/Men/Jeans/HM212517/Denim Blue/36"/>
    <n v="1"/>
    <n v="169"/>
    <n v="169"/>
    <n v="0.4"/>
    <s v="61034200"/>
    <s v="Pick"/>
    <s v="Hackett London"/>
    <s v="Textile"/>
    <x v="0"/>
    <x v="15"/>
    <s v="Denim"/>
    <s v="Men"/>
    <x v="689"/>
    <s v="HM212517"/>
    <s v="5IT"/>
    <s v="United Arab Emirates"/>
    <x v="1"/>
    <s v="2023"/>
    <x v="6"/>
    <s v="Denim Blue"/>
    <s v="99% Cotton  1% Elastane"/>
    <s v="ABAGAR"/>
  </r>
  <r>
    <s v="5059747971741"/>
    <s v="Hackett London/Men/Jackets/HM443317/Pink/36"/>
    <n v="1"/>
    <n v="549"/>
    <n v="549"/>
    <n v="0.8"/>
    <s v="62033100"/>
    <s v="Pick"/>
    <s v="Hackett London"/>
    <s v="Textile"/>
    <x v="0"/>
    <x v="0"/>
    <s v="Jackets"/>
    <s v="Men"/>
    <x v="690"/>
    <s v="HM443317"/>
    <s v="325"/>
    <s v="Ukraine"/>
    <x v="0"/>
    <s v="2024"/>
    <x v="6"/>
    <s v="Pink"/>
    <s v="100% Linen"/>
    <s v="ABAGAR"/>
  </r>
  <r>
    <s v="5059747971871"/>
    <s v="Hackett London/Men/Jackets/HM443317/Turquoise/44"/>
    <n v="1"/>
    <n v="549"/>
    <n v="549"/>
    <n v="0.8"/>
    <s v="62033100"/>
    <s v="Pick"/>
    <s v="Hackett London"/>
    <s v="Textile"/>
    <x v="0"/>
    <x v="0"/>
    <s v="Jackets"/>
    <s v="Men"/>
    <x v="691"/>
    <s v="HM443317"/>
    <s v="537"/>
    <s v="Ukraine"/>
    <x v="0"/>
    <s v="2024"/>
    <x v="5"/>
    <s v="Turquoise"/>
    <s v="100% Linen"/>
    <s v="ABAGAR"/>
  </r>
  <r>
    <s v="5059747972052"/>
    <s v="Hackett London/Men/Jackets/HM443317/Navy/44"/>
    <n v="4"/>
    <n v="549"/>
    <n v="549"/>
    <n v="0.8"/>
    <s v="62033100"/>
    <s v="Pick"/>
    <s v="Hackett London"/>
    <s v="Textile"/>
    <x v="0"/>
    <x v="0"/>
    <s v="Jackets"/>
    <s v="Men"/>
    <x v="692"/>
    <s v="HM443317"/>
    <s v="595"/>
    <s v="Ukraine"/>
    <x v="0"/>
    <s v="2024"/>
    <x v="5"/>
    <s v="Navy"/>
    <s v="100% Linen"/>
    <s v="ABAGAR"/>
  </r>
  <r>
    <s v="5059747972120"/>
    <s v="Hackett London/Men/Jackets/HM443317/Khaki/40"/>
    <n v="4"/>
    <n v="549"/>
    <n v="549"/>
    <n v="0.8"/>
    <s v="62033100"/>
    <s v="Pick"/>
    <s v="Hackett London"/>
    <s v="Textile"/>
    <x v="0"/>
    <x v="0"/>
    <s v="Jackets"/>
    <s v="Men"/>
    <x v="693"/>
    <s v="HM443317"/>
    <s v="8HO"/>
    <s v="Ukraine"/>
    <x v="0"/>
    <s v="2024"/>
    <x v="2"/>
    <s v="Khaki"/>
    <s v="100% Linen"/>
    <s v="ABAGAR"/>
  </r>
  <r>
    <s v="5059747972137"/>
    <s v="Hackett London/Men/Jackets/HM443317/Khaki/42"/>
    <n v="3"/>
    <n v="549"/>
    <n v="549"/>
    <n v="0.8"/>
    <s v="62033100"/>
    <s v="Pick"/>
    <s v="Hackett London"/>
    <s v="Textile"/>
    <x v="0"/>
    <x v="0"/>
    <s v="Jackets"/>
    <s v="Men"/>
    <x v="693"/>
    <s v="HM443317"/>
    <s v="8HO"/>
    <s v="Ukraine"/>
    <x v="0"/>
    <s v="2024"/>
    <x v="14"/>
    <s v="Khaki"/>
    <s v="100% Linen"/>
    <s v="ABAGAR"/>
  </r>
  <r>
    <s v="5059747972144"/>
    <s v="Hackett London/Men/Jackets/HM443317/Khaki/44"/>
    <n v="1"/>
    <n v="549"/>
    <n v="549"/>
    <n v="0.8"/>
    <s v="62033100"/>
    <s v="Pick"/>
    <s v="Hackett London"/>
    <s v="Textile"/>
    <x v="0"/>
    <x v="0"/>
    <s v="Jackets"/>
    <s v="Men"/>
    <x v="693"/>
    <s v="HM443317"/>
    <s v="8HO"/>
    <s v="Ukraine"/>
    <x v="0"/>
    <s v="2024"/>
    <x v="5"/>
    <s v="Khaki"/>
    <s v="100% Linen"/>
    <s v="ABAGAR"/>
  </r>
  <r>
    <s v="5059747972168"/>
    <s v="Hackett London/Men/Jackets/HM443317/Khaki/48"/>
    <n v="1"/>
    <n v="549"/>
    <n v="549"/>
    <n v="0.8"/>
    <s v="62033100"/>
    <s v="Pick"/>
    <s v="Hackett London"/>
    <s v="Textile"/>
    <x v="0"/>
    <x v="0"/>
    <s v="Jackets"/>
    <s v="Men"/>
    <x v="693"/>
    <s v="HM443317"/>
    <s v="8HO"/>
    <s v="Ukraine"/>
    <x v="0"/>
    <s v="2024"/>
    <x v="25"/>
    <s v="Khaki"/>
    <s v="100% Linen"/>
    <s v="ABAGAR"/>
  </r>
  <r>
    <s v="5059747972243"/>
    <s v="Hackett London/Men/Jackets/HM443317/Taupe/46"/>
    <n v="4"/>
    <n v="549"/>
    <n v="549"/>
    <n v="0.8"/>
    <s v="62033100"/>
    <s v="Pick"/>
    <s v="Hackett London"/>
    <s v="Textile"/>
    <x v="0"/>
    <x v="0"/>
    <s v="Jackets"/>
    <s v="Men"/>
    <x v="694"/>
    <s v="HM443317"/>
    <s v="951"/>
    <s v="Ukraine"/>
    <x v="0"/>
    <s v="2024"/>
    <x v="7"/>
    <s v="Taupe"/>
    <s v="100% Linen"/>
    <s v="ABAGAR"/>
  </r>
  <r>
    <s v="5059747973066"/>
    <s v="Hackett London/Men/Trousers/HM212550/Lt Grey/36"/>
    <n v="1"/>
    <n v="249"/>
    <n v="747"/>
    <n v="0.28999999999999998"/>
    <s v="62034110"/>
    <s v="Pick"/>
    <s v="Hackett London"/>
    <s v="Textile"/>
    <x v="0"/>
    <x v="1"/>
    <s v="Trousers"/>
    <s v="Men"/>
    <x v="695"/>
    <s v="HM212550"/>
    <s v="905"/>
    <s v="Portugal"/>
    <x v="0"/>
    <s v="2024"/>
    <x v="6"/>
    <s v="Lt Grey"/>
    <s v="55% Wool  16% Viscose  16% Polyamide  10% Acrylic  3% Cashmere"/>
    <s v="ABAGAR"/>
  </r>
  <r>
    <s v="5059747973516"/>
    <s v="Hackett London/Men/Trousers/HM212551/Navy/30"/>
    <n v="1"/>
    <n v="209"/>
    <n v="418"/>
    <n v="0.8"/>
    <s v="62034235"/>
    <s v="Pick"/>
    <s v="Hackett London"/>
    <s v="Textile"/>
    <x v="0"/>
    <x v="1"/>
    <s v="Trousers"/>
    <s v="Men"/>
    <x v="696"/>
    <s v="HM212551"/>
    <s v="595"/>
    <s v="Portugal"/>
    <x v="0"/>
    <s v="2024"/>
    <x v="9"/>
    <s v="Navy"/>
    <s v="99% Cotton  1% Elastane"/>
    <s v="ABAGAR"/>
  </r>
  <r>
    <s v="5059747973530"/>
    <s v="Hackett London/Men/Trousers/HM212551/Navy/32"/>
    <n v="1"/>
    <n v="209"/>
    <n v="209"/>
    <n v="0.8"/>
    <s v="62034235"/>
    <s v="Pick"/>
    <s v="Hackett London"/>
    <s v="Textile"/>
    <x v="0"/>
    <x v="1"/>
    <s v="Trousers"/>
    <s v="Men"/>
    <x v="696"/>
    <s v="HM212551"/>
    <s v="595"/>
    <s v="Portugal"/>
    <x v="0"/>
    <s v="2024"/>
    <x v="13"/>
    <s v="Navy"/>
    <s v="99% Cotton  1% Elastane"/>
    <s v="ABAGAR"/>
  </r>
  <r>
    <s v="5059747973547"/>
    <s v="Hackett London/Men/Trousers/HM212551/Navy/33"/>
    <n v="1"/>
    <n v="209"/>
    <n v="209"/>
    <n v="0.8"/>
    <s v="62034235"/>
    <s v="Pick"/>
    <s v="Hackett London"/>
    <s v="Textile"/>
    <x v="0"/>
    <x v="1"/>
    <s v="Trousers"/>
    <s v="Men"/>
    <x v="696"/>
    <s v="HM212551"/>
    <s v="595"/>
    <s v="Portugal"/>
    <x v="0"/>
    <s v="2024"/>
    <x v="21"/>
    <s v="Navy"/>
    <s v="99% Cotton  1% Elastane"/>
    <s v="ABAGAR"/>
  </r>
  <r>
    <s v="5059747973554"/>
    <s v="Hackett London/Men/Trousers/HM212551/Navy/34"/>
    <n v="1"/>
    <n v="209"/>
    <n v="627"/>
    <n v="0.8"/>
    <s v="62034235"/>
    <s v="Pick"/>
    <s v="Hackett London"/>
    <s v="Textile"/>
    <x v="0"/>
    <x v="1"/>
    <s v="Trousers"/>
    <s v="Men"/>
    <x v="696"/>
    <s v="HM212551"/>
    <s v="595"/>
    <s v="Portugal"/>
    <x v="0"/>
    <s v="2024"/>
    <x v="10"/>
    <s v="Navy"/>
    <s v="99% Cotton  1% Elastane"/>
    <s v="ABAGAR"/>
  </r>
  <r>
    <s v="5059747829042"/>
    <s v="Hackett London/Men/Trousers/HM212510/Forest Night/31"/>
    <n v="1"/>
    <n v="159"/>
    <n v="159"/>
    <n v="0.4"/>
    <s v="61034200"/>
    <s v="Pick"/>
    <s v="Hackett London"/>
    <s v="Textile"/>
    <x v="0"/>
    <x v="1"/>
    <s v="Trousers"/>
    <s v="Men"/>
    <x v="697"/>
    <s v="HM212510"/>
    <s v="791"/>
    <s v="Turkey"/>
    <x v="1"/>
    <s v="2023"/>
    <x v="24"/>
    <s v="Forest Night"/>
    <s v="97% Cotton  3% Elastane"/>
    <s v="ABAGAR"/>
  </r>
  <r>
    <s v="5059747982235"/>
    <s v="Hackett London/Men/Blouses/HM581216/Navy/XXL"/>
    <n v="1"/>
    <n v="170"/>
    <n v="170"/>
    <n v="0.3"/>
    <s v="61051000"/>
    <s v="Pick"/>
    <s v="Hackett London"/>
    <s v="Textile"/>
    <x v="0"/>
    <x v="5"/>
    <s v="Crew"/>
    <s v="Men"/>
    <x v="698"/>
    <s v="HM581216"/>
    <s v="595"/>
    <s v="Portugal"/>
    <x v="0"/>
    <s v="2024"/>
    <x v="11"/>
    <s v="Navy"/>
    <s v="100% Cotton"/>
    <s v="ABAGAR"/>
  </r>
  <r>
    <s v="5059747982419"/>
    <s v="Hackett London/Men/Blouses/HM581214/-/S"/>
    <n v="1"/>
    <n v="135"/>
    <n v="135"/>
    <n v="0.54"/>
    <s v="61051000"/>
    <s v="Pick"/>
    <s v="Hackett London"/>
    <s v="Textile"/>
    <x v="0"/>
    <x v="5"/>
    <s v="Crew"/>
    <s v="Men"/>
    <x v="699"/>
    <s v="HM581214"/>
    <s v="4CH"/>
    <s v="Turkey"/>
    <x v="0"/>
    <s v="2024"/>
    <x v="18"/>
    <s v="-"/>
    <s v="100% Cotton"/>
    <s v="ABAGAR"/>
  </r>
  <r>
    <s v="5059747982440"/>
    <s v="Hackett London/Men/Blouses/HM581214/-/XXL"/>
    <n v="1"/>
    <n v="135"/>
    <n v="135"/>
    <n v="0.54"/>
    <s v="61051000"/>
    <s v="Pick"/>
    <s v="Hackett London"/>
    <s v="Textile"/>
    <x v="0"/>
    <x v="5"/>
    <s v="Crew"/>
    <s v="Men"/>
    <x v="699"/>
    <s v="HM581214"/>
    <s v="4CH"/>
    <s v="Turkey"/>
    <x v="0"/>
    <s v="2024"/>
    <x v="11"/>
    <s v="-"/>
    <s v="100% Cotton"/>
    <s v="ABAGAR"/>
  </r>
  <r>
    <s v="5059747982570"/>
    <s v="Hackett London/Men/Blouses/HM581214/-/XS"/>
    <n v="1"/>
    <n v="135"/>
    <n v="135"/>
    <n v="0.54"/>
    <s v="61051000"/>
    <s v="Pick"/>
    <s v="Hackett London"/>
    <s v="Textile"/>
    <x v="0"/>
    <x v="5"/>
    <s v="Crew"/>
    <s v="Men"/>
    <x v="181"/>
    <s v="HM581214"/>
    <s v="5SX"/>
    <s v="Turkey"/>
    <x v="0"/>
    <s v="2024"/>
    <x v="22"/>
    <s v="-"/>
    <s v="100% Cotton"/>
    <s v="ABAGAR"/>
  </r>
  <r>
    <s v="5059747982976"/>
    <s v="Hackett London/Men/Hoodies/HM581212/Navy/S"/>
    <n v="2"/>
    <n v="199"/>
    <n v="398"/>
    <n v="0.8"/>
    <s v="61051000"/>
    <s v="Pick"/>
    <s v="Hackett London"/>
    <s v="Textile"/>
    <x v="0"/>
    <x v="7"/>
    <s v="HoodyZip"/>
    <s v="Men"/>
    <x v="700"/>
    <s v="HM581212"/>
    <s v="595"/>
    <s v="Turkey"/>
    <x v="0"/>
    <s v="2024"/>
    <x v="18"/>
    <s v="Navy"/>
    <s v="100% Cotton"/>
    <s v="ABAGAR"/>
  </r>
  <r>
    <s v="5059747983096"/>
    <s v="Hackett London/Men/Hoodies/HM581212/Lt Grey Marl/L"/>
    <n v="1"/>
    <n v="199"/>
    <n v="199"/>
    <n v="0.8"/>
    <s v="61051000"/>
    <s v="Pick"/>
    <s v="Hackett London"/>
    <s v="Textile"/>
    <x v="0"/>
    <x v="7"/>
    <s v="HoodyZip"/>
    <s v="Men"/>
    <x v="701"/>
    <s v="HM581212"/>
    <s v="913"/>
    <s v="Turkey"/>
    <x v="0"/>
    <s v="2024"/>
    <x v="16"/>
    <s v="Lt Grey Marl"/>
    <s v="100% Cotton"/>
    <s v="ABAGAR"/>
  </r>
  <r>
    <s v="5059747983355"/>
    <s v="Hackett London/Men/Blouses/HM581211/-/XXL"/>
    <n v="1"/>
    <n v="135"/>
    <n v="135"/>
    <n v="0.52"/>
    <s v="61051000"/>
    <s v="Pick"/>
    <s v="Hackett London"/>
    <s v="Textile"/>
    <x v="0"/>
    <x v="5"/>
    <s v="Crew"/>
    <s v="Men"/>
    <x v="702"/>
    <s v="HM581211"/>
    <s v="6HD"/>
    <s v="Turkey"/>
    <x v="0"/>
    <s v="2024"/>
    <x v="11"/>
    <s v="-"/>
    <s v="100% Cotton"/>
    <s v="ABAGAR"/>
  </r>
  <r>
    <s v="5059747985205"/>
    <s v="Hackett London/Men/T-shirts/HM562688/-/M"/>
    <n v="1"/>
    <n v="95"/>
    <n v="95"/>
    <n v="0.26"/>
    <s v="61051000"/>
    <s v="Pick"/>
    <s v="Hackett London"/>
    <s v="Textile"/>
    <x v="0"/>
    <x v="9"/>
    <s v="PoSS Polo"/>
    <s v="Men"/>
    <x v="703"/>
    <s v="HM562688"/>
    <s v="5NT"/>
    <s v="Turkey"/>
    <x v="0"/>
    <s v="2024"/>
    <x v="17"/>
    <s v="-"/>
    <s v="100% Cotton"/>
    <s v="ABAGAR"/>
  </r>
  <r>
    <s v="5059747841334"/>
    <s v="Hackett London/Men/Trousers/HM212492/Taupe/40"/>
    <n v="2"/>
    <n v="169"/>
    <n v="507"/>
    <n v="0.4"/>
    <s v="61034200"/>
    <s v="Pick"/>
    <s v="Hackett London"/>
    <s v="Textile"/>
    <x v="0"/>
    <x v="1"/>
    <s v="Trousers"/>
    <s v="Men"/>
    <x v="631"/>
    <s v="HM212492"/>
    <s v="951"/>
    <s v="Turkey"/>
    <x v="1"/>
    <s v="2023"/>
    <x v="2"/>
    <s v="Taupe"/>
    <s v="54% Lyocell  43% Cotton  3% Elastane"/>
    <s v="ABAGAR"/>
  </r>
  <r>
    <s v="5059747857694"/>
    <s v="Hackett London/Men/Jackets/HM443260/-/38"/>
    <n v="1"/>
    <n v="549"/>
    <n v="549"/>
    <n v="0.8"/>
    <s v="62033100"/>
    <s v="Pick"/>
    <s v="Hackett London"/>
    <s v="Textile"/>
    <x v="0"/>
    <x v="0"/>
    <s v="Jackets"/>
    <s v="Men"/>
    <x v="379"/>
    <s v="HM443260"/>
    <s v="8LG"/>
    <s v="Portugal"/>
    <x v="1"/>
    <s v="2023"/>
    <x v="3"/>
    <s v="-"/>
    <s v="55% Wool  45% Polyester"/>
    <s v="ABAGAR"/>
  </r>
  <r>
    <s v="5059747877845"/>
    <s v="Hackett London/Men/Scarves/HM042469/Green/Navy/One Size"/>
    <n v="5"/>
    <n v="99"/>
    <n v="495"/>
    <n v="0.1"/>
    <s v="62142000"/>
    <s v="Pick"/>
    <s v="Hackett London"/>
    <s v="Accessories"/>
    <x v="0"/>
    <x v="22"/>
    <s v="Scarves"/>
    <s v="Men"/>
    <x v="704"/>
    <s v="HM042469"/>
    <s v="6A6"/>
    <s v="Italy"/>
    <x v="1"/>
    <s v="2023"/>
    <x v="15"/>
    <s v="Green/Navy"/>
    <s v="42% Cotton  26% Viscose  15% Nylon  14% Wool  3% Cashmere"/>
    <s v="ABAGAR"/>
  </r>
  <r>
    <s v="5059747879771"/>
    <s v="Hackett London/Men/Accessories/HM053567/Charcoal/One Size"/>
    <n v="4"/>
    <n v="75"/>
    <n v="150"/>
    <n v="0.05"/>
    <s v="62151000"/>
    <s v="Pick"/>
    <s v="Hackett London"/>
    <s v="Accessories"/>
    <x v="0"/>
    <x v="6"/>
    <s v="Ties"/>
    <s v="Men"/>
    <x v="705"/>
    <s v="HM053567"/>
    <s v="987"/>
    <s v="China"/>
    <x v="1"/>
    <s v="2023"/>
    <x v="15"/>
    <s v="Charcoal"/>
    <s v="100% Silk"/>
    <s v="ABAGAR"/>
  </r>
  <r>
    <s v="5059747880227"/>
    <s v="Hackett London/Men/Hats/HM042485/Navy/Blue/One Size"/>
    <n v="3"/>
    <n v="75"/>
    <n v="750"/>
    <n v="0.08"/>
    <s v="65050090"/>
    <s v="Pick"/>
    <s v="Hackett London"/>
    <s v="Accessories"/>
    <x v="0"/>
    <x v="16"/>
    <s v="CasualHats"/>
    <s v="Men"/>
    <x v="706"/>
    <s v="HM042485"/>
    <s v="5DI"/>
    <s v="Serbia"/>
    <x v="1"/>
    <s v="2023"/>
    <x v="15"/>
    <s v="Navy/Blue"/>
    <s v="100% Merino Wool"/>
    <s v="ABAGAR"/>
  </r>
  <r>
    <s v="5059747901601"/>
    <s v="Hackett London/Men/Waistcoats/HM470491/Dk Blue/42"/>
    <n v="3"/>
    <n v="279"/>
    <n v="279"/>
    <n v="0.5"/>
    <s v="62031100"/>
    <s v="Pick"/>
    <s v="Hackett London"/>
    <s v="Textile"/>
    <x v="0"/>
    <x v="3"/>
    <s v="Waistcoats"/>
    <s v="Men"/>
    <x v="632"/>
    <s v="HM470491"/>
    <s v="581"/>
    <s v="Ukraine"/>
    <x v="0"/>
    <s v="2024"/>
    <x v="14"/>
    <s v="Dk Blue"/>
    <s v="100% Wool"/>
    <s v="ABAGAR"/>
  </r>
  <r>
    <s v="5059747901755"/>
    <s v="Hackett London/Men/Waistcoats/HM470491/Dk Blue/36"/>
    <n v="3"/>
    <n v="279"/>
    <n v="279"/>
    <n v="0.5"/>
    <s v="62031100"/>
    <s v="Pick"/>
    <s v="Hackett London"/>
    <s v="Textile"/>
    <x v="0"/>
    <x v="3"/>
    <s v="Waistcoats"/>
    <s v="Men"/>
    <x v="632"/>
    <s v="HM470491"/>
    <s v="581"/>
    <s v="Ukraine"/>
    <x v="0"/>
    <s v="2024"/>
    <x v="6"/>
    <s v="Dk Blue"/>
    <s v="100% Wool"/>
    <s v="ABAGAR"/>
  </r>
  <r>
    <s v="5059747901762"/>
    <s v="Hackett London/Men/Waistcoats/HM470491/Dk Blue/38"/>
    <n v="16"/>
    <n v="279"/>
    <n v="1395"/>
    <n v="0.5"/>
    <s v="62031100"/>
    <s v="Pick"/>
    <s v="Hackett London"/>
    <s v="Textile"/>
    <x v="0"/>
    <x v="3"/>
    <s v="Waistcoats"/>
    <s v="Men"/>
    <x v="632"/>
    <s v="HM470491"/>
    <s v="581"/>
    <s v="Ukraine"/>
    <x v="0"/>
    <s v="2024"/>
    <x v="3"/>
    <s v="Dk Blue"/>
    <s v="100% Wool"/>
    <s v="ABAGAR"/>
  </r>
  <r>
    <s v="5059747901786"/>
    <s v="Hackett London/Men/Waistcoats/HM470491/Dk Blue/42"/>
    <n v="21"/>
    <n v="279"/>
    <n v="279"/>
    <n v="0.5"/>
    <s v="62031100"/>
    <s v="Pick"/>
    <s v="Hackett London"/>
    <s v="Textile"/>
    <x v="0"/>
    <x v="3"/>
    <s v="Waistcoats"/>
    <s v="Men"/>
    <x v="632"/>
    <s v="HM470491"/>
    <s v="581"/>
    <s v="Ukraine"/>
    <x v="0"/>
    <s v="2024"/>
    <x v="14"/>
    <s v="Dk Blue"/>
    <s v="100% Wool"/>
    <s v="ABAGAR"/>
  </r>
  <r>
    <s v="5059747901793"/>
    <s v="Hackett London/Men/Waistcoats/HM470491/Dk Blue/44"/>
    <n v="18"/>
    <n v="279"/>
    <n v="279"/>
    <n v="0.5"/>
    <s v="62031100"/>
    <s v="Pick"/>
    <s v="Hackett London"/>
    <s v="Textile"/>
    <x v="0"/>
    <x v="3"/>
    <s v="Waistcoats"/>
    <s v="Men"/>
    <x v="632"/>
    <s v="HM470491"/>
    <s v="581"/>
    <s v="Ukraine"/>
    <x v="0"/>
    <s v="2024"/>
    <x v="5"/>
    <s v="Dk Blue"/>
    <s v="100% Wool"/>
    <s v="ABAGAR"/>
  </r>
  <r>
    <s v="5059747901809"/>
    <s v="Hackett London/Men/Waistcoats/HM470491/Dk Blue/46"/>
    <n v="9"/>
    <n v="279"/>
    <n v="279"/>
    <n v="0.5"/>
    <s v="62031100"/>
    <s v="Pick"/>
    <s v="Hackett London"/>
    <s v="Textile"/>
    <x v="0"/>
    <x v="3"/>
    <s v="Waistcoats"/>
    <s v="Men"/>
    <x v="632"/>
    <s v="HM470491"/>
    <s v="581"/>
    <s v="Ukraine"/>
    <x v="0"/>
    <s v="2024"/>
    <x v="7"/>
    <s v="Dk Blue"/>
    <s v="100% Wool"/>
    <s v="ABAGAR"/>
  </r>
  <r>
    <s v="5059747901823"/>
    <s v="Hackett London/Men/Waistcoats/HM470491/Dk Blue/50"/>
    <n v="1"/>
    <n v="279"/>
    <n v="279"/>
    <n v="0.5"/>
    <s v="62031100"/>
    <s v="Pick"/>
    <s v="Hackett London"/>
    <s v="Textile"/>
    <x v="0"/>
    <x v="3"/>
    <s v="Waistcoats"/>
    <s v="Men"/>
    <x v="632"/>
    <s v="HM470491"/>
    <s v="581"/>
    <s v="Ukraine"/>
    <x v="0"/>
    <s v="2024"/>
    <x v="8"/>
    <s v="Dk Blue"/>
    <s v="100% Wool"/>
    <s v="ABAGAR"/>
  </r>
  <r>
    <s v="5059747901854"/>
    <s v="Hackett London/Men/Waistcoats/HM470491/Charcoal/38"/>
    <n v="12"/>
    <n v="279"/>
    <n v="279"/>
    <n v="0.5"/>
    <s v="62031100"/>
    <s v="Pick"/>
    <s v="Hackett London"/>
    <s v="Textile"/>
    <x v="0"/>
    <x v="3"/>
    <s v="Waistcoats"/>
    <s v="Men"/>
    <x v="633"/>
    <s v="HM470491"/>
    <s v="987"/>
    <s v="Ukraine"/>
    <x v="0"/>
    <s v="2024"/>
    <x v="3"/>
    <s v="Charcoal"/>
    <s v="100% Wool"/>
    <s v="ABAGAR"/>
  </r>
  <r>
    <s v="5059747901861"/>
    <s v="Hackett London/Men/Waistcoats/HM470491/Charcoal/40"/>
    <n v="14"/>
    <n v="279"/>
    <n v="279"/>
    <n v="0.5"/>
    <s v="62031100"/>
    <s v="Pick"/>
    <s v="Hackett London"/>
    <s v="Textile"/>
    <x v="0"/>
    <x v="3"/>
    <s v="Waistcoats"/>
    <s v="Men"/>
    <x v="633"/>
    <s v="HM470491"/>
    <s v="987"/>
    <s v="Ukraine"/>
    <x v="0"/>
    <s v="2024"/>
    <x v="2"/>
    <s v="Charcoal"/>
    <s v="100% Wool"/>
    <s v="ABAGAR"/>
  </r>
  <r>
    <s v="5059747901878"/>
    <s v="Hackett London/Men/Waistcoats/HM470491/Charcoal/42"/>
    <n v="11"/>
    <n v="279"/>
    <n v="279"/>
    <n v="0.5"/>
    <s v="62031100"/>
    <s v="Pick"/>
    <s v="Hackett London"/>
    <s v="Textile"/>
    <x v="0"/>
    <x v="3"/>
    <s v="Waistcoats"/>
    <s v="Men"/>
    <x v="633"/>
    <s v="HM470491"/>
    <s v="987"/>
    <s v="Ukraine"/>
    <x v="0"/>
    <s v="2024"/>
    <x v="14"/>
    <s v="Charcoal"/>
    <s v="100% Wool"/>
    <s v="ABAGAR"/>
  </r>
  <r>
    <s v="5059747901885"/>
    <s v="Hackett London/Men/Waistcoats/HM470491/Charcoal/44"/>
    <n v="10"/>
    <n v="279"/>
    <n v="558"/>
    <n v="0.5"/>
    <s v="62031100"/>
    <s v="Pick"/>
    <s v="Hackett London"/>
    <s v="Textile"/>
    <x v="0"/>
    <x v="3"/>
    <s v="Waistcoats"/>
    <s v="Men"/>
    <x v="633"/>
    <s v="HM470491"/>
    <s v="987"/>
    <s v="Ukraine"/>
    <x v="0"/>
    <s v="2024"/>
    <x v="5"/>
    <s v="Charcoal"/>
    <s v="100% Wool"/>
    <s v="ABAGAR"/>
  </r>
  <r>
    <s v="5059747905326"/>
    <s v="Hackett London/Men/Shorts/HM801305/-/32"/>
    <n v="4"/>
    <n v="150"/>
    <n v="450"/>
    <n v="0.5"/>
    <s v="62034290"/>
    <s v="Pick"/>
    <s v="Hackett London"/>
    <s v="Textile"/>
    <x v="0"/>
    <x v="10"/>
    <s v="Shorts"/>
    <s v="Men"/>
    <x v="707"/>
    <s v="HM801305"/>
    <s v="5RS"/>
    <s v="Turkey"/>
    <x v="0"/>
    <s v="2024"/>
    <x v="13"/>
    <s v="-"/>
    <s v="97% Cotton  3% Elastane"/>
    <s v="ABAGAR"/>
  </r>
  <r>
    <s v="5059747915622"/>
    <s v="Hackett London/Men/Vests/HM403089/Rust Orange/L"/>
    <n v="1"/>
    <n v="189"/>
    <n v="1134"/>
    <n v="0.37"/>
    <s v="62033290"/>
    <s v="Pick"/>
    <s v="Hackett London"/>
    <s v="Textile"/>
    <x v="0"/>
    <x v="21"/>
    <s v="Gilet"/>
    <s v="Men"/>
    <x v="634"/>
    <s v="HM403089"/>
    <s v="198"/>
    <s v="China"/>
    <x v="0"/>
    <s v="2024"/>
    <x v="16"/>
    <s v="Rust Orange"/>
    <s v="100% Polyester"/>
    <s v="ABAGAR"/>
  </r>
  <r>
    <s v="5059747915639"/>
    <s v="Hackett London/Men/Vests/HM403089/Rust Orange/M"/>
    <n v="1"/>
    <n v="189"/>
    <n v="378"/>
    <n v="0.34"/>
    <s v="62033290"/>
    <s v="Pick"/>
    <s v="Hackett London"/>
    <s v="Textile"/>
    <x v="0"/>
    <x v="21"/>
    <s v="Gilet"/>
    <s v="Men"/>
    <x v="634"/>
    <s v="HM403089"/>
    <s v="198"/>
    <s v="China"/>
    <x v="0"/>
    <s v="2024"/>
    <x v="17"/>
    <s v="Rust Orange"/>
    <s v="100% Polyester"/>
    <s v="ABAGAR"/>
  </r>
  <r>
    <s v="5059747915950"/>
    <s v="Hackett London/Men/Blazers/HM403088/Navy/XS"/>
    <n v="2"/>
    <n v="499"/>
    <n v="998"/>
    <n v="0.8"/>
    <s v="62014010"/>
    <s v="Pick"/>
    <s v="Hackett London"/>
    <s v="Textile"/>
    <x v="0"/>
    <x v="2"/>
    <s v="Outerwear"/>
    <s v="Men"/>
    <x v="708"/>
    <s v="HM403088"/>
    <s v="595"/>
    <s v="Vietnam"/>
    <x v="0"/>
    <s v="2024"/>
    <x v="22"/>
    <s v="Navy"/>
    <s v="100% Polyester"/>
    <s v="ABAGAR"/>
  </r>
  <r>
    <s v="5059747915967"/>
    <s v="Hackett London/Men/Blazers/HM403088/Navy/XXL"/>
    <n v="1"/>
    <n v="499"/>
    <n v="499"/>
    <n v="0.8"/>
    <s v="62014010"/>
    <s v="Pick"/>
    <s v="Hackett London"/>
    <s v="Textile"/>
    <x v="0"/>
    <x v="2"/>
    <s v="Outerwear"/>
    <s v="Men"/>
    <x v="708"/>
    <s v="HM403088"/>
    <s v="595"/>
    <s v="Vietnam"/>
    <x v="0"/>
    <s v="2024"/>
    <x v="11"/>
    <s v="Navy"/>
    <s v="100% Polyester"/>
    <s v="ABAGAR"/>
  </r>
  <r>
    <s v="5059747916353"/>
    <s v="Hackett London/Men/Jackets/HM403084/Lt Grey/XL"/>
    <n v="1"/>
    <n v="619"/>
    <n v="619"/>
    <n v="0.8"/>
    <s v="62033290"/>
    <s v="Pick"/>
    <s v="Hackett London"/>
    <s v="Textile"/>
    <x v="0"/>
    <x v="0"/>
    <s v="Outerwear"/>
    <s v="Men"/>
    <x v="635"/>
    <s v="HM403084"/>
    <s v="905"/>
    <s v="Turkey"/>
    <x v="0"/>
    <s v="2024"/>
    <x v="20"/>
    <s v="Lt Grey"/>
    <s v="65% Polyester  32% Viscose  3% Elastane"/>
    <s v="ABAGAR"/>
  </r>
  <r>
    <s v="5059747916803"/>
    <s v="Hackett London/Men/Vests/HM403077/Grey/XXL"/>
    <n v="2"/>
    <n v="359"/>
    <n v="718"/>
    <n v="0.8"/>
    <s v="62033290"/>
    <s v="Pick"/>
    <s v="Hackett London"/>
    <s v="Textile"/>
    <x v="0"/>
    <x v="21"/>
    <s v="Gilet"/>
    <s v="Men"/>
    <x v="636"/>
    <s v="HM403077"/>
    <s v="945"/>
    <s v="Turkey"/>
    <x v="0"/>
    <s v="2024"/>
    <x v="11"/>
    <s v="Grey"/>
    <s v="65% Polyester  32% Viscose  3% Elastane"/>
    <s v="ABAGAR"/>
  </r>
  <r>
    <s v="5059747917886"/>
    <s v="Hackett London/Men/Vests/HM402895/Burgundy/L"/>
    <n v="1"/>
    <n v="225"/>
    <n v="225"/>
    <n v="0.6"/>
    <s v="62014010"/>
    <s v="Pick"/>
    <s v="Hackett London"/>
    <s v="Textile"/>
    <x v="0"/>
    <x v="21"/>
    <s v="Gilet"/>
    <s v="Men"/>
    <x v="637"/>
    <s v="HM402895"/>
    <s v="299"/>
    <s v="Vietnam"/>
    <x v="0"/>
    <s v="2024"/>
    <x v="16"/>
    <s v="Burgundy"/>
    <s v="100% Polyester"/>
    <s v="ABAGAR"/>
  </r>
  <r>
    <s v="5059747918302"/>
    <s v="Hackett London/Men/Vests/HM402895/Burgundy/S"/>
    <n v="1"/>
    <n v="225"/>
    <n v="675"/>
    <n v="0.6"/>
    <s v="62014010"/>
    <s v="Pick"/>
    <s v="Hackett London"/>
    <s v="Textile"/>
    <x v="0"/>
    <x v="21"/>
    <s v="Gilet"/>
    <s v="Men"/>
    <x v="637"/>
    <s v="HM402895"/>
    <s v="299"/>
    <s v="Vietnam"/>
    <x v="0"/>
    <s v="2024"/>
    <x v="18"/>
    <s v="Burgundy"/>
    <s v="100% Polyester"/>
    <s v="ABAGAR"/>
  </r>
  <r>
    <s v="5059747919941"/>
    <s v="Hackett London/Men/Trousers/HM212543/Navy/33"/>
    <n v="1"/>
    <n v="179"/>
    <n v="179"/>
    <n v="0.4"/>
    <s v="62034235"/>
    <s v="Pick"/>
    <s v="Hackett London"/>
    <s v="Textile"/>
    <x v="0"/>
    <x v="1"/>
    <s v="Trousers"/>
    <s v="Men"/>
    <x v="709"/>
    <s v="HM212543"/>
    <s v="595"/>
    <s v="Portugal"/>
    <x v="0"/>
    <s v="2024"/>
    <x v="21"/>
    <s v="Navy"/>
    <s v="98% Cotton  2% Eastane"/>
    <s v="ABAGAR"/>
  </r>
  <r>
    <s v="5059747995600"/>
    <s v="Hackett London/Men/Knitwear/HM703112/Dk Denim/L"/>
    <n v="1"/>
    <n v="140"/>
    <n v="560"/>
    <n v="0.3"/>
    <s v="61101130"/>
    <s v="Pick"/>
    <s v="Hackett London"/>
    <s v="Textile"/>
    <x v="0"/>
    <x v="8"/>
    <s v="Sweater"/>
    <s v="Men"/>
    <x v="710"/>
    <s v="HM703112"/>
    <s v="559"/>
    <s v="China"/>
    <x v="0"/>
    <s v="2024"/>
    <x v="16"/>
    <s v="Dk Denim"/>
    <s v="100% Merino Wool"/>
    <s v="ABAGAR"/>
  </r>
  <r>
    <s v="5059747995730"/>
    <s v="Hackett London/Men/Knitwear/HM703113/Dk Denim/3XL"/>
    <n v="1"/>
    <n v="160"/>
    <n v="160"/>
    <n v="0.3"/>
    <s v="61101130"/>
    <s v="Pick"/>
    <s v="Hackett London"/>
    <s v="Textile"/>
    <x v="0"/>
    <x v="8"/>
    <s v="Sweater"/>
    <s v="Men"/>
    <x v="711"/>
    <s v="HM703113"/>
    <s v="559"/>
    <s v="China"/>
    <x v="0"/>
    <s v="2024"/>
    <x v="4"/>
    <s v="Dk Denim"/>
    <s v="100% Merino Wool"/>
    <s v="ABAGAR"/>
  </r>
  <r>
    <s v="5059747999110"/>
    <s v="Hackett London/Men/Jeans/HM212564/Grey/28"/>
    <n v="2"/>
    <n v="149"/>
    <n v="149"/>
    <n v="0.4"/>
    <s v="61034200"/>
    <s v="Pick"/>
    <s v="Hackett London"/>
    <s v="Textile"/>
    <x v="0"/>
    <x v="15"/>
    <s v="Denim"/>
    <s v="Men"/>
    <x v="712"/>
    <s v="HM212564"/>
    <s v="945"/>
    <s v="Tunisia"/>
    <x v="0"/>
    <s v="2024"/>
    <x v="1"/>
    <s v="Grey"/>
    <s v="99% Cotton  1% Elastane"/>
    <s v="ABAGAR"/>
  </r>
  <r>
    <s v="5059747999165"/>
    <s v="Hackett London/Men/Jeans/HM212564/Grey/34"/>
    <n v="2"/>
    <n v="149"/>
    <n v="149"/>
    <n v="0.4"/>
    <s v="61034200"/>
    <s v="Pick"/>
    <s v="Hackett London"/>
    <s v="Textile"/>
    <x v="0"/>
    <x v="15"/>
    <s v="Denim"/>
    <s v="Men"/>
    <x v="712"/>
    <s v="HM212564"/>
    <s v="945"/>
    <s v="Tunisia"/>
    <x v="0"/>
    <s v="2024"/>
    <x v="10"/>
    <s v="Grey"/>
    <s v="99% Cotton  1% Elastane"/>
    <s v="ABAGAR"/>
  </r>
  <r>
    <s v="5059747999196"/>
    <s v="Hackett London/Men/Jeans/HM212564/Grey/40"/>
    <n v="1"/>
    <n v="149"/>
    <n v="149"/>
    <n v="0.4"/>
    <s v="61034200"/>
    <s v="Pick"/>
    <s v="Hackett London"/>
    <s v="Textile"/>
    <x v="0"/>
    <x v="15"/>
    <s v="Denim"/>
    <s v="Men"/>
    <x v="712"/>
    <s v="HM212564"/>
    <s v="945"/>
    <s v="Tunisia"/>
    <x v="0"/>
    <s v="2024"/>
    <x v="2"/>
    <s v="Grey"/>
    <s v="99% Cotton  1% Elastane"/>
    <s v="ABAGAR"/>
  </r>
  <r>
    <s v="5059747999202"/>
    <s v="Hackett London/Men/Jeans/HM212564/Grey/42"/>
    <n v="2"/>
    <n v="149"/>
    <n v="298"/>
    <n v="0.4"/>
    <s v="61034200"/>
    <s v="Pick"/>
    <s v="Hackett London"/>
    <s v="Textile"/>
    <x v="0"/>
    <x v="15"/>
    <s v="Denim"/>
    <s v="Men"/>
    <x v="712"/>
    <s v="HM212564"/>
    <s v="945"/>
    <s v="Tunisia"/>
    <x v="0"/>
    <s v="2024"/>
    <x v="14"/>
    <s v="Grey"/>
    <s v="99% Cotton  1% Elastane"/>
    <s v="ABAGAR"/>
  </r>
  <r>
    <s v="5059747999424"/>
    <s v="Hackett London/Men/Jeans/HM212564/Grey/30"/>
    <n v="1"/>
    <n v="149"/>
    <n v="149"/>
    <n v="0.4"/>
    <s v="61034200"/>
    <s v="Pick"/>
    <s v="Hackett London"/>
    <s v="Textile"/>
    <x v="0"/>
    <x v="15"/>
    <s v="Denim"/>
    <s v="Men"/>
    <x v="712"/>
    <s v="HM212564"/>
    <s v="945"/>
    <s v="Tunisia"/>
    <x v="0"/>
    <s v="2024"/>
    <x v="9"/>
    <s v="Grey"/>
    <s v="99% Cotton  1% Elastane"/>
    <s v="ABAGAR"/>
  </r>
  <r>
    <s v="5059747999431"/>
    <s v="Hackett London/Men/Jeans/HM212564/Grey/31"/>
    <n v="2"/>
    <n v="149"/>
    <n v="298"/>
    <n v="0.4"/>
    <s v="61034200"/>
    <s v="Pick"/>
    <s v="Hackett London"/>
    <s v="Textile"/>
    <x v="0"/>
    <x v="15"/>
    <s v="Denim"/>
    <s v="Men"/>
    <x v="712"/>
    <s v="HM212564"/>
    <s v="945"/>
    <s v="Tunisia"/>
    <x v="0"/>
    <s v="2024"/>
    <x v="24"/>
    <s v="Grey"/>
    <s v="99% Cotton  1% Elastane"/>
    <s v="ABAGAR"/>
  </r>
  <r>
    <s v="5059747920619"/>
    <s v="Hackett London/Men/Trousers/HM212539/-/30"/>
    <n v="1"/>
    <n v="159"/>
    <n v="159"/>
    <n v="0.4"/>
    <s v="62034235"/>
    <s v="Pick"/>
    <s v="Hackett London"/>
    <s v="Textile"/>
    <x v="0"/>
    <x v="1"/>
    <s v="Trousers"/>
    <s v="Men"/>
    <x v="640"/>
    <s v="HM212539"/>
    <s v="5RS"/>
    <s v="Turkey"/>
    <x v="0"/>
    <s v="2024"/>
    <x v="9"/>
    <s v="-"/>
    <s v="70% Cotton  27% Nylon  3% Elastane"/>
    <s v="ABAGAR"/>
  </r>
  <r>
    <s v="5059747920664"/>
    <s v="Hackett London/Men/Trousers/HM212539/-/36"/>
    <n v="2"/>
    <n v="159"/>
    <n v="318"/>
    <n v="0.4"/>
    <s v="62034235"/>
    <s v="Pick"/>
    <s v="Hackett London"/>
    <s v="Textile"/>
    <x v="0"/>
    <x v="1"/>
    <s v="Trousers"/>
    <s v="Men"/>
    <x v="640"/>
    <s v="HM212539"/>
    <s v="5RS"/>
    <s v="Turkey"/>
    <x v="0"/>
    <s v="2024"/>
    <x v="6"/>
    <s v="-"/>
    <s v="70% Cotton  27% Nylon  3% Elastane"/>
    <s v="ABAGAR"/>
  </r>
  <r>
    <s v="5059747926468"/>
    <s v="Hackett London/Men/Trousers/HM212488/Canvas White/36"/>
    <n v="1"/>
    <n v="149"/>
    <n v="149"/>
    <n v="0.4"/>
    <s v="61034200"/>
    <s v="Pick"/>
    <s v="Hackett London"/>
    <s v="Textile"/>
    <x v="0"/>
    <x v="1"/>
    <s v="Trousers"/>
    <s v="Men"/>
    <x v="713"/>
    <s v="HM212488"/>
    <s v="810"/>
    <s v="Turkey"/>
    <x v="0"/>
    <s v="2024"/>
    <x v="6"/>
    <s v="Canvas White"/>
    <s v="99% Cotton  1% Elastane"/>
    <s v="ABAGAR"/>
  </r>
  <r>
    <s v="5059747926482"/>
    <s v="Hackett London/Men/Trousers/HM212488/Canvas White/40"/>
    <n v="1"/>
    <n v="149"/>
    <n v="149"/>
    <n v="0.4"/>
    <s v="61034200"/>
    <s v="Pick"/>
    <s v="Hackett London"/>
    <s v="Textile"/>
    <x v="0"/>
    <x v="1"/>
    <s v="Trousers"/>
    <s v="Men"/>
    <x v="713"/>
    <s v="HM212488"/>
    <s v="810"/>
    <s v="Turkey"/>
    <x v="0"/>
    <s v="2024"/>
    <x v="2"/>
    <s v="Canvas White"/>
    <s v="99% Cotton  1% Elastane"/>
    <s v="ABAGAR"/>
  </r>
  <r>
    <s v="5059747927854"/>
    <s v="Hackett London/Men/Trousers/HM212488/Canvas White/34"/>
    <n v="2"/>
    <n v="149"/>
    <n v="149"/>
    <n v="0.4"/>
    <s v="61034200"/>
    <s v="Pick"/>
    <s v="Hackett London"/>
    <s v="Textile"/>
    <x v="0"/>
    <x v="1"/>
    <s v="Trousers"/>
    <s v="Men"/>
    <x v="713"/>
    <s v="HM212488"/>
    <s v="810"/>
    <s v="Turkey"/>
    <x v="0"/>
    <s v="2024"/>
    <x v="10"/>
    <s v="Canvas White"/>
    <s v="99% Cotton  1% Elastane"/>
    <s v="ABAGAR"/>
  </r>
  <r>
    <s v="5059747927861"/>
    <s v="Hackett London/Men/Trousers/HM212488/Canvas White/36"/>
    <n v="1"/>
    <n v="149"/>
    <n v="149"/>
    <n v="0.4"/>
    <s v="61034200"/>
    <s v="Pick"/>
    <s v="Hackett London"/>
    <s v="Textile"/>
    <x v="0"/>
    <x v="1"/>
    <s v="Trousers"/>
    <s v="Men"/>
    <x v="713"/>
    <s v="HM212488"/>
    <s v="810"/>
    <s v="Turkey"/>
    <x v="0"/>
    <s v="2024"/>
    <x v="6"/>
    <s v="Canvas White"/>
    <s v="99% Cotton  1% Elastane"/>
    <s v="ABAGAR"/>
  </r>
  <r>
    <s v="5059747999448"/>
    <s v="Hackett London/Men/Jeans/HM212564/Grey/32"/>
    <n v="3"/>
    <n v="149"/>
    <n v="298"/>
    <n v="0.4"/>
    <s v="61034200"/>
    <s v="Pick"/>
    <s v="Hackett London"/>
    <s v="Textile"/>
    <x v="0"/>
    <x v="15"/>
    <s v="Denim"/>
    <s v="Men"/>
    <x v="712"/>
    <s v="HM212564"/>
    <s v="945"/>
    <s v="Tunisia"/>
    <x v="0"/>
    <s v="2024"/>
    <x v="13"/>
    <s v="Grey"/>
    <s v="99% Cotton  1% Elastane"/>
    <s v="ABAGAR"/>
  </r>
  <r>
    <s v="5059747999455"/>
    <s v="Hackett London/Men/Jeans/HM212564/Grey/33"/>
    <n v="3"/>
    <n v="149"/>
    <n v="447"/>
    <n v="0.4"/>
    <s v="61034200"/>
    <s v="Pick"/>
    <s v="Hackett London"/>
    <s v="Textile"/>
    <x v="0"/>
    <x v="15"/>
    <s v="Denim"/>
    <s v="Men"/>
    <x v="712"/>
    <s v="HM212564"/>
    <s v="945"/>
    <s v="Tunisia"/>
    <x v="0"/>
    <s v="2024"/>
    <x v="21"/>
    <s v="Grey"/>
    <s v="99% Cotton  1% Elastane"/>
    <s v="ABAGAR"/>
  </r>
  <r>
    <s v="5059747999462"/>
    <s v="Hackett London/Men/Jeans/HM212564/Grey/34"/>
    <n v="4"/>
    <n v="149"/>
    <n v="596"/>
    <n v="0.4"/>
    <s v="61034200"/>
    <s v="Pick"/>
    <s v="Hackett London"/>
    <s v="Textile"/>
    <x v="0"/>
    <x v="15"/>
    <s v="Denim"/>
    <s v="Men"/>
    <x v="712"/>
    <s v="HM212564"/>
    <s v="945"/>
    <s v="Tunisia"/>
    <x v="0"/>
    <s v="2024"/>
    <x v="10"/>
    <s v="Grey"/>
    <s v="99% Cotton  1% Elastane"/>
    <s v="ABAGAR"/>
  </r>
  <r>
    <s v="5059747999479"/>
    <s v="Hackett London/Men/Jeans/HM212564/Grey/36"/>
    <n v="2"/>
    <n v="149"/>
    <n v="298"/>
    <n v="0.4"/>
    <s v="61034200"/>
    <s v="Pick"/>
    <s v="Hackett London"/>
    <s v="Textile"/>
    <x v="0"/>
    <x v="15"/>
    <s v="Denim"/>
    <s v="Men"/>
    <x v="712"/>
    <s v="HM212564"/>
    <s v="945"/>
    <s v="Tunisia"/>
    <x v="0"/>
    <s v="2024"/>
    <x v="6"/>
    <s v="Grey"/>
    <s v="99% Cotton  1% Elastane"/>
    <s v="ABAGAR"/>
  </r>
  <r>
    <s v="5059747999714"/>
    <s v="Hackett London/Men/Jeans/HM212564/Grey/28"/>
    <n v="1"/>
    <n v="149"/>
    <n v="149"/>
    <n v="0.4"/>
    <s v="61034200"/>
    <s v="Pick"/>
    <s v="Hackett London"/>
    <s v="Textile"/>
    <x v="0"/>
    <x v="15"/>
    <s v="Denim"/>
    <s v="Men"/>
    <x v="712"/>
    <s v="HM212564"/>
    <s v="945"/>
    <s v="Tunisia"/>
    <x v="0"/>
    <s v="2024"/>
    <x v="1"/>
    <s v="Grey"/>
    <s v="99% Cotton  1% Elastane"/>
    <s v="ABAGAR"/>
  </r>
  <r>
    <s v="5059747999738"/>
    <s v="Hackett London/Men/Jeans/HM212564/Grey/31"/>
    <n v="1"/>
    <n v="149"/>
    <n v="149"/>
    <n v="0.4"/>
    <s v="61034200"/>
    <s v="Pick"/>
    <s v="Hackett London"/>
    <s v="Textile"/>
    <x v="0"/>
    <x v="15"/>
    <s v="Denim"/>
    <s v="Men"/>
    <x v="712"/>
    <s v="HM212564"/>
    <s v="945"/>
    <s v="Tunisia"/>
    <x v="0"/>
    <s v="2024"/>
    <x v="24"/>
    <s v="Grey"/>
    <s v="99% Cotton  1% Elastane"/>
    <s v="ABAGAR"/>
  </r>
  <r>
    <s v="5059747999769"/>
    <s v="Hackett London/Men/Jeans/HM212564/Grey/34"/>
    <n v="1"/>
    <n v="149"/>
    <n v="149"/>
    <n v="0.4"/>
    <s v="61034200"/>
    <s v="Pick"/>
    <s v="Hackett London"/>
    <s v="Textile"/>
    <x v="0"/>
    <x v="15"/>
    <s v="Denim"/>
    <s v="Men"/>
    <x v="712"/>
    <s v="HM212564"/>
    <s v="945"/>
    <s v="Tunisia"/>
    <x v="0"/>
    <s v="2024"/>
    <x v="10"/>
    <s v="Grey"/>
    <s v="99% Cotton  1% Elastane"/>
    <s v="ABAGAR"/>
  </r>
  <r>
    <s v="5059747932834"/>
    <s v="Hackett London/Men/Trousers/HM212491/Avio/32"/>
    <n v="1"/>
    <n v="149"/>
    <n v="149"/>
    <n v="0.4"/>
    <s v="61034200"/>
    <s v="Pick"/>
    <s v="Hackett London"/>
    <s v="Textile"/>
    <x v="0"/>
    <x v="1"/>
    <s v="Trousers"/>
    <s v="Men"/>
    <x v="641"/>
    <s v="HM212491"/>
    <s v="5IA"/>
    <s v="Tunisia"/>
    <x v="0"/>
    <s v="2024"/>
    <x v="13"/>
    <s v="Avio"/>
    <s v="99% Cotton  1% Elastane"/>
    <s v="ABAGAR"/>
  </r>
  <r>
    <s v="5059747933466"/>
    <s v="Hackett London/Men/Trousers/HM212491/Canvas White/36"/>
    <n v="2"/>
    <n v="149"/>
    <n v="298"/>
    <n v="0.4"/>
    <s v="61034200"/>
    <s v="Pick"/>
    <s v="Hackett London"/>
    <s v="Textile"/>
    <x v="0"/>
    <x v="1"/>
    <s v="Trousers"/>
    <s v="Men"/>
    <x v="395"/>
    <s v="HM212491"/>
    <s v="810"/>
    <s v="Tunisia"/>
    <x v="0"/>
    <s v="2024"/>
    <x v="6"/>
    <s v="Canvas White"/>
    <s v="99% Cotton  1% Elastane"/>
    <s v="ABAGAR"/>
  </r>
  <r>
    <s v="5059747936542"/>
    <s v="Hackett London/Men/Shirts/HM309765/Navy/S"/>
    <n v="1"/>
    <n v="139"/>
    <n v="139"/>
    <n v="0.26"/>
    <s v="62052000"/>
    <s v="Pick"/>
    <s v="Hackett London"/>
    <s v="Textile"/>
    <x v="0"/>
    <x v="14"/>
    <s v="LSShirt"/>
    <s v="Men"/>
    <x v="714"/>
    <s v="HM309765"/>
    <s v="595"/>
    <s v="India"/>
    <x v="0"/>
    <s v="2024"/>
    <x v="18"/>
    <s v="Navy"/>
    <s v="62% Linen  38% Cotton"/>
    <s v="ABAGAR"/>
  </r>
  <r>
    <s v="5059747938065"/>
    <s v="Hackett London/Men/Shirts/HM309749/White/L"/>
    <n v="1"/>
    <n v="129"/>
    <n v="129"/>
    <n v="0.28999999999999998"/>
    <s v="62052000"/>
    <s v="Pick"/>
    <s v="Hackett London"/>
    <s v="Textile"/>
    <x v="0"/>
    <x v="14"/>
    <s v="LSShirt"/>
    <s v="Men"/>
    <x v="715"/>
    <s v="HM309749"/>
    <s v="800"/>
    <s v="India"/>
    <x v="0"/>
    <s v="2024"/>
    <x v="16"/>
    <s v="White"/>
    <s v="100% Cotton"/>
    <s v="ABAGAR"/>
  </r>
  <r>
    <s v="5059747938645"/>
    <s v="Hackett London/Men/Shirts/HM309744/Sky/S"/>
    <n v="1"/>
    <n v="135"/>
    <n v="135"/>
    <n v="0.25"/>
    <s v="62052000"/>
    <s v="Pick"/>
    <s v="Hackett London"/>
    <s v="Textile"/>
    <x v="0"/>
    <x v="14"/>
    <s v="LSShirt"/>
    <s v="Men"/>
    <x v="645"/>
    <s v="HM309744"/>
    <s v="513"/>
    <s v="Morocco"/>
    <x v="0"/>
    <s v="2024"/>
    <x v="18"/>
    <s v="Sky"/>
    <s v="100% Linen"/>
    <s v="ABAGAR"/>
  </r>
  <r>
    <s v="5059747939765"/>
    <s v="Hackett London/Men/Shirts/HM309742/Sky/S"/>
    <n v="1"/>
    <n v="135"/>
    <n v="135"/>
    <n v="0.25"/>
    <s v="62052000"/>
    <s v="Pick"/>
    <s v="Hackett London"/>
    <s v="Textile"/>
    <x v="0"/>
    <x v="14"/>
    <s v="LSShirt"/>
    <s v="Men"/>
    <x v="716"/>
    <s v="HM309742"/>
    <s v="513"/>
    <s v="Morocco"/>
    <x v="0"/>
    <s v="2024"/>
    <x v="18"/>
    <s v="Sky"/>
    <s v="100% Linen"/>
    <s v="ABAGAR"/>
  </r>
  <r>
    <s v="5059747940044"/>
    <s v="Hackett London/Men/Shirts/HM309742/White/S"/>
    <n v="1"/>
    <n v="135"/>
    <n v="135"/>
    <n v="0.25"/>
    <s v="62052000"/>
    <s v="Pick"/>
    <s v="Hackett London"/>
    <s v="Textile"/>
    <x v="0"/>
    <x v="14"/>
    <s v="LSShirt"/>
    <s v="Men"/>
    <x v="717"/>
    <s v="HM309742"/>
    <s v="800"/>
    <s v="Morocco"/>
    <x v="0"/>
    <s v="2024"/>
    <x v="18"/>
    <s v="White"/>
    <s v="100% Linen"/>
    <s v="ABAGAR"/>
  </r>
  <r>
    <s v="5059747940198"/>
    <s v="Hackett London/Men/Shirts/HM309774/Orange/XL"/>
    <n v="1"/>
    <n v="119"/>
    <n v="119"/>
    <n v="0.25"/>
    <s v="62052000"/>
    <s v="Pick"/>
    <s v="Hackett London"/>
    <s v="Textile"/>
    <x v="0"/>
    <x v="14"/>
    <s v="LSShirt"/>
    <s v="Men"/>
    <x v="718"/>
    <s v="HM309774"/>
    <s v="135"/>
    <s v="India"/>
    <x v="0"/>
    <s v="2024"/>
    <x v="20"/>
    <s v="Orange"/>
    <s v="100% Cotton"/>
    <s v="ABAGAR"/>
  </r>
  <r>
    <s v="5059747940877"/>
    <s v="Hackett London/Men/Knitwear/HM703080/Fern/L"/>
    <n v="1"/>
    <n v="169"/>
    <n v="169"/>
    <n v="0.37"/>
    <s v="61101130"/>
    <s v="Pick"/>
    <s v="Hackett London"/>
    <s v="Textile"/>
    <x v="0"/>
    <x v="8"/>
    <s v="Sweater"/>
    <s v="Men"/>
    <x v="719"/>
    <s v="HM703080"/>
    <s v="634"/>
    <s v="China"/>
    <x v="0"/>
    <s v="2024"/>
    <x v="16"/>
    <s v="Fern"/>
    <s v="100% Lambswool"/>
    <s v="ABAGAR"/>
  </r>
  <r>
    <s v="5059747941850"/>
    <s v="Hackett London/Men/Knitwear/HM703079/Wine/Red/L"/>
    <n v="1"/>
    <n v="139"/>
    <n v="139"/>
    <n v="0.36"/>
    <s v="61101130"/>
    <s v="Pick"/>
    <s v="Hackett London"/>
    <s v="Textile"/>
    <x v="0"/>
    <x v="8"/>
    <s v="Sweater"/>
    <s v="Men"/>
    <x v="720"/>
    <s v="HM703079"/>
    <s v="2CD"/>
    <s v="China"/>
    <x v="0"/>
    <s v="2024"/>
    <x v="16"/>
    <s v="Wine/Red"/>
    <s v="100% Lambswool"/>
    <s v="ABAGAR"/>
  </r>
  <r>
    <s v="5063261009453"/>
    <s v="Hackett London/Men/Blouses/HM581165/Chambray/XS"/>
    <n v="1"/>
    <n v="129"/>
    <n v="129"/>
    <n v="0.65"/>
    <s v="61102091"/>
    <s v="Pick"/>
    <s v="Hackett London"/>
    <s v="Textile"/>
    <x v="0"/>
    <x v="5"/>
    <s v="Crew"/>
    <s v="Men"/>
    <x v="721"/>
    <s v="HM581165"/>
    <s v="564"/>
    <s v="China"/>
    <x v="0"/>
    <s v="2024"/>
    <x v="22"/>
    <s v="Chambray"/>
    <s v="80% Cotton  20% Polyester"/>
    <s v="ABAGAR"/>
  </r>
  <r>
    <s v="5063261009460"/>
    <s v="Hackett London/Men/Blouses/HM581165/Chambray/XXL"/>
    <n v="2"/>
    <n v="129"/>
    <n v="258"/>
    <n v="0.65"/>
    <s v="61102091"/>
    <s v="Pick"/>
    <s v="Hackett London"/>
    <s v="Textile"/>
    <x v="0"/>
    <x v="5"/>
    <s v="Crew"/>
    <s v="Men"/>
    <x v="721"/>
    <s v="HM581165"/>
    <s v="564"/>
    <s v="China"/>
    <x v="0"/>
    <s v="2024"/>
    <x v="11"/>
    <s v="Chambray"/>
    <s v="80% Cotton  20% Polyester"/>
    <s v="ABAGAR"/>
  </r>
  <r>
    <s v="5063261016079"/>
    <s v="Hackett London/Men/Suits/HM423051/Mid Grey/38"/>
    <n v="1"/>
    <n v="749"/>
    <n v="749"/>
    <n v="1.3"/>
    <s v="62031100"/>
    <s v="Pick"/>
    <s v="Hackett London"/>
    <s v="Textile"/>
    <x v="0"/>
    <x v="4"/>
    <s v="Suits"/>
    <s v="Men"/>
    <x v="722"/>
    <s v="HM423051"/>
    <s v="9GY"/>
    <s v="Portugal"/>
    <x v="0"/>
    <s v="2024"/>
    <x v="3"/>
    <s v="Mid Grey"/>
    <s v="100% Wool"/>
    <s v="ABAGAR"/>
  </r>
  <r>
    <s v="5063261016116"/>
    <s v="Hackett London/Men/Suits/HM423051/Mid Grey/46"/>
    <n v="1"/>
    <n v="749"/>
    <n v="749"/>
    <n v="1.3"/>
    <s v="62031100"/>
    <s v="Pick"/>
    <s v="Hackett London"/>
    <s v="Textile"/>
    <x v="0"/>
    <x v="4"/>
    <s v="Suits"/>
    <s v="Men"/>
    <x v="722"/>
    <s v="HM423051"/>
    <s v="9GY"/>
    <s v="Portugal"/>
    <x v="0"/>
    <s v="2024"/>
    <x v="7"/>
    <s v="Mid Grey"/>
    <s v="100% Wool"/>
    <s v="ABAGAR"/>
  </r>
  <r>
    <s v="5063261019933"/>
    <s v="Hackett London/Men/Blazers/HM403115/Navy/XS"/>
    <n v="2"/>
    <n v="429"/>
    <n v="429"/>
    <n v="0.8"/>
    <s v="62033290"/>
    <s v="Pick"/>
    <s v="Hackett London"/>
    <s v="Textile"/>
    <x v="0"/>
    <x v="2"/>
    <s v="Outerwear"/>
    <s v="Men"/>
    <x v="723"/>
    <s v="HM403115"/>
    <s v="595"/>
    <s v="China"/>
    <x v="0"/>
    <s v="2024"/>
    <x v="22"/>
    <s v="Navy"/>
    <s v="100% Polyester"/>
    <s v="ABAGAR"/>
  </r>
  <r>
    <s v="5063261023305"/>
    <s v="Hackett London/Men/Trousers/HM212605/Soft Yellow/33"/>
    <n v="1"/>
    <n v="159"/>
    <n v="159"/>
    <n v="0.4"/>
    <s v="62034235"/>
    <s v="Pick"/>
    <s v="Hackett London"/>
    <s v="Textile"/>
    <x v="0"/>
    <x v="1"/>
    <s v="Trousers"/>
    <s v="Men"/>
    <x v="724"/>
    <s v="HM212605"/>
    <s v="026"/>
    <s v="Turkey"/>
    <x v="0"/>
    <s v="2024"/>
    <x v="21"/>
    <s v="Soft Yellow"/>
    <s v="96% Cotton  4% Elastane"/>
    <s v="ABAGAR"/>
  </r>
  <r>
    <s v="5063261023329"/>
    <s v="Hackett London/Men/Trousers/HM212605/Soft Yellow/36"/>
    <n v="1"/>
    <n v="159"/>
    <n v="159"/>
    <n v="0.4"/>
    <s v="62034235"/>
    <s v="Pick"/>
    <s v="Hackett London"/>
    <s v="Textile"/>
    <x v="0"/>
    <x v="1"/>
    <s v="Trousers"/>
    <s v="Men"/>
    <x v="724"/>
    <s v="HM212605"/>
    <s v="026"/>
    <s v="Turkey"/>
    <x v="0"/>
    <s v="2024"/>
    <x v="6"/>
    <s v="Soft Yellow"/>
    <s v="96% Cotton  4% Elastane"/>
    <s v="ABAGAR"/>
  </r>
  <r>
    <s v="5063261025293"/>
    <s v="Hackett London/Men/Jeans/HM212599/Lt Denim/32"/>
    <n v="3"/>
    <n v="149"/>
    <n v="447"/>
    <n v="0.66"/>
    <s v="62034235"/>
    <s v="Pick"/>
    <s v="Hackett London"/>
    <s v="Textile"/>
    <x v="0"/>
    <x v="15"/>
    <s v="Denim"/>
    <s v="Men"/>
    <x v="725"/>
    <s v="HM212599"/>
    <s v="5FI"/>
    <s v="Tunisia"/>
    <x v="0"/>
    <s v="2024"/>
    <x v="13"/>
    <s v="Lt Denim"/>
    <s v="98.7% Cotton  1.3% Elastane"/>
    <s v="ABAGAR"/>
  </r>
  <r>
    <s v="5063261025309"/>
    <s v="Hackett London/Men/Jeans/HM212599/Lt Denim/33"/>
    <n v="2"/>
    <n v="149"/>
    <n v="149"/>
    <n v="0.66"/>
    <s v="62034235"/>
    <s v="Pick"/>
    <s v="Hackett London"/>
    <s v="Textile"/>
    <x v="0"/>
    <x v="15"/>
    <s v="Denim"/>
    <s v="Men"/>
    <x v="725"/>
    <s v="HM212599"/>
    <s v="5FI"/>
    <s v="Tunisia"/>
    <x v="0"/>
    <s v="2024"/>
    <x v="21"/>
    <s v="Lt Denim"/>
    <s v="98.7% Cotton  1.3% Elastane"/>
    <s v="ABAGAR"/>
  </r>
  <r>
    <s v="5063261025316"/>
    <s v="Hackett London/Men/Jeans/HM212599/Lt Denim/34"/>
    <n v="4"/>
    <n v="149"/>
    <n v="447"/>
    <n v="0.66"/>
    <s v="62034235"/>
    <s v="Pick"/>
    <s v="Hackett London"/>
    <s v="Textile"/>
    <x v="0"/>
    <x v="15"/>
    <s v="Denim"/>
    <s v="Men"/>
    <x v="725"/>
    <s v="HM212599"/>
    <s v="5FI"/>
    <s v="Tunisia"/>
    <x v="0"/>
    <s v="2024"/>
    <x v="10"/>
    <s v="Lt Denim"/>
    <s v="98.7% Cotton  1.3% Elastane"/>
    <s v="ABAGAR"/>
  </r>
  <r>
    <s v="5063261026597"/>
    <s v="Hackett London/Men/Trousers/HM212593/Bottle/33"/>
    <n v="1"/>
    <n v="159"/>
    <n v="159"/>
    <n v="0.4"/>
    <s v="62034235"/>
    <s v="Pick"/>
    <s v="Hackett London"/>
    <s v="Textile"/>
    <x v="0"/>
    <x v="1"/>
    <s v="Trousers"/>
    <s v="Men"/>
    <x v="726"/>
    <s v="HM212593"/>
    <s v="670"/>
    <s v="Tunisia"/>
    <x v="0"/>
    <s v="2024"/>
    <x v="21"/>
    <s v="Bottle"/>
    <s v="97% Cotton  3% Eastane"/>
    <s v="ABAGAR"/>
  </r>
  <r>
    <s v="5063261027686"/>
    <s v="Hackett London/Men/Trousers/HM212586/Avio/32"/>
    <n v="1"/>
    <n v="169"/>
    <n v="169"/>
    <n v="0.4"/>
    <s v="62034235"/>
    <s v="Pick"/>
    <s v="Hackett London"/>
    <s v="Textile"/>
    <x v="0"/>
    <x v="1"/>
    <s v="Trousers"/>
    <s v="Men"/>
    <x v="727"/>
    <s v="HM212586"/>
    <s v="5IA"/>
    <s v="Turkey"/>
    <x v="0"/>
    <s v="2024"/>
    <x v="13"/>
    <s v="Avio"/>
    <s v="50% Cotton  30% Linen  20% Tencel"/>
    <s v="ABAGAR"/>
  </r>
  <r>
    <s v="5063261027785"/>
    <s v="Hackett London/Men/Trousers/HM212586/Seagrass/32"/>
    <n v="1"/>
    <n v="169"/>
    <n v="2366"/>
    <n v="0.4"/>
    <s v="62034235"/>
    <s v="Pick"/>
    <s v="Hackett London"/>
    <s v="Textile"/>
    <x v="0"/>
    <x v="1"/>
    <s v="Trousers"/>
    <s v="Men"/>
    <x v="728"/>
    <s v="HM212586"/>
    <s v="703"/>
    <s v="Turkey"/>
    <x v="0"/>
    <s v="2024"/>
    <x v="13"/>
    <s v="Seagrass"/>
    <s v="50% Cotton  30% Linen  20% Tencel"/>
    <s v="ABAGAR"/>
  </r>
  <r>
    <s v="5063261027822"/>
    <s v="Hackett London/Men/Trousers/HM212586/Seagrass/38"/>
    <n v="1"/>
    <n v="169"/>
    <n v="845"/>
    <n v="0.4"/>
    <s v="62034235"/>
    <s v="Pick"/>
    <s v="Hackett London"/>
    <s v="Textile"/>
    <x v="0"/>
    <x v="1"/>
    <s v="Trousers"/>
    <s v="Men"/>
    <x v="728"/>
    <s v="HM212586"/>
    <s v="703"/>
    <s v="Turkey"/>
    <x v="0"/>
    <s v="2024"/>
    <x v="3"/>
    <s v="Seagrass"/>
    <s v="50% Cotton  30% Linen  20% Tencel"/>
    <s v="ABAGAR"/>
  </r>
  <r>
    <s v="5063261028263"/>
    <s v="Hackett London/Men/Suits/HM423050/Blue/46"/>
    <n v="1"/>
    <n v="749"/>
    <n v="749"/>
    <n v="1.3"/>
    <s v="62031100"/>
    <s v="Pick"/>
    <s v="Hackett London"/>
    <s v="Textile"/>
    <x v="0"/>
    <x v="4"/>
    <s v="Suits"/>
    <s v="Men"/>
    <x v="729"/>
    <s v="HM423050"/>
    <s v="551"/>
    <s v="Portugal"/>
    <x v="0"/>
    <s v="2024"/>
    <x v="7"/>
    <s v="Blue"/>
    <s v="100% Wool"/>
    <s v="ABAGAR"/>
  </r>
  <r>
    <s v="5063261028737"/>
    <s v="Hackett London/Men/Suits/HM423167/Blue/38"/>
    <n v="1"/>
    <n v="799"/>
    <n v="799"/>
    <n v="0.5"/>
    <s v="62031100"/>
    <s v="Pick"/>
    <s v="Hackett London"/>
    <s v="Textile"/>
    <x v="0"/>
    <x v="4"/>
    <s v="Suits"/>
    <s v="Men"/>
    <x v="730"/>
    <s v="HM423167"/>
    <s v="551"/>
    <s v="Ukraine"/>
    <x v="0"/>
    <s v="2024"/>
    <x v="3"/>
    <s v="Blue"/>
    <s v="100% Wool"/>
    <s v="ABAGAR"/>
  </r>
  <r>
    <s v="5063261029963"/>
    <s v="Hackett London/Men/Jackets/HM443366/Pink/50"/>
    <n v="1"/>
    <n v="649"/>
    <n v="649"/>
    <n v="1.3"/>
    <s v="62031100"/>
    <s v="Pick"/>
    <s v="Hackett London"/>
    <s v="Textile"/>
    <x v="0"/>
    <x v="0"/>
    <s v="Jackets"/>
    <s v="Men"/>
    <x v="195"/>
    <s v="HM443366"/>
    <s v="325"/>
    <s v="Ukraine"/>
    <x v="0"/>
    <s v="2024"/>
    <x v="8"/>
    <s v="Pink"/>
    <s v="60% Linen  40% Wool"/>
    <s v="ABAGAR"/>
  </r>
  <r>
    <s v="5063261031331"/>
    <s v="Hackett London/Men/Jackets/HM443336/Blue/36"/>
    <n v="3"/>
    <n v="419"/>
    <n v="419"/>
    <n v="0.63"/>
    <s v="62033290"/>
    <s v="Pick"/>
    <s v="Hackett London"/>
    <s v="Textile"/>
    <x v="0"/>
    <x v="0"/>
    <s v="Jackets"/>
    <s v="Men"/>
    <x v="731"/>
    <s v="HM443336"/>
    <s v="551"/>
    <s v="Portugal"/>
    <x v="0"/>
    <s v="2024"/>
    <x v="6"/>
    <s v="Blue"/>
    <s v="83% Cotton  16% Linen  1% Elastane"/>
    <s v="ABAGAR"/>
  </r>
  <r>
    <s v="5063261031706"/>
    <s v="Hackett London/Men/Waistcoats/HM470503/Brightnavy/38"/>
    <n v="3"/>
    <n v="279"/>
    <n v="837"/>
    <n v="0.6"/>
    <s v="61101110"/>
    <s v="Pick"/>
    <s v="Hackett London"/>
    <s v="Textile"/>
    <x v="0"/>
    <x v="3"/>
    <s v="Waistcoats"/>
    <s v="Men"/>
    <x v="732"/>
    <s v="HM470503"/>
    <s v="5CR"/>
    <s v="Portugal"/>
    <x v="0"/>
    <s v="2024"/>
    <x v="3"/>
    <s v="Brightnavy"/>
    <s v="100% Wool"/>
    <s v="ABAGAR"/>
  </r>
  <r>
    <s v="5063261031713"/>
    <s v="Hackett London/Men/Waistcoats/HM470503/Brightnavy/40"/>
    <n v="4"/>
    <n v="279"/>
    <n v="279"/>
    <n v="0.6"/>
    <s v="61101110"/>
    <s v="Pick"/>
    <s v="Hackett London"/>
    <s v="Textile"/>
    <x v="0"/>
    <x v="3"/>
    <s v="Waistcoats"/>
    <s v="Men"/>
    <x v="732"/>
    <s v="HM470503"/>
    <s v="5CR"/>
    <s v="Portugal"/>
    <x v="0"/>
    <s v="2024"/>
    <x v="2"/>
    <s v="Brightnavy"/>
    <s v="100% Wool"/>
    <s v="ABAGAR"/>
  </r>
  <r>
    <s v="5063261031720"/>
    <s v="Hackett London/Men/Waistcoats/HM470503/Brightnavy/42"/>
    <n v="2"/>
    <n v="279"/>
    <n v="279"/>
    <n v="0.6"/>
    <s v="61101110"/>
    <s v="Pick"/>
    <s v="Hackett London"/>
    <s v="Textile"/>
    <x v="0"/>
    <x v="3"/>
    <s v="Waistcoats"/>
    <s v="Men"/>
    <x v="732"/>
    <s v="HM470503"/>
    <s v="5CR"/>
    <s v="Portugal"/>
    <x v="0"/>
    <s v="2024"/>
    <x v="14"/>
    <s v="Brightnavy"/>
    <s v="100% Wool"/>
    <s v="ABAGAR"/>
  </r>
  <r>
    <s v="5063261031881"/>
    <s v="Hackett London/Men/Waistcoats/HM470503/Mid Grey/38"/>
    <n v="6"/>
    <n v="279"/>
    <n v="558"/>
    <n v="0.6"/>
    <s v="61101110"/>
    <s v="Pick"/>
    <s v="Hackett London"/>
    <s v="Textile"/>
    <x v="0"/>
    <x v="3"/>
    <s v="Waistcoats"/>
    <s v="Men"/>
    <x v="733"/>
    <s v="HM470503"/>
    <s v="9GY"/>
    <s v="Portugal"/>
    <x v="0"/>
    <s v="2024"/>
    <x v="3"/>
    <s v="Mid Grey"/>
    <s v="100% Wool"/>
    <s v="ABAGAR"/>
  </r>
  <r>
    <s v="5063261031904"/>
    <s v="Hackett London/Men/Waistcoats/HM470503/Mid Grey/42"/>
    <n v="5"/>
    <n v="279"/>
    <n v="279"/>
    <n v="0.6"/>
    <s v="61101110"/>
    <s v="Pick"/>
    <s v="Hackett London"/>
    <s v="Textile"/>
    <x v="0"/>
    <x v="3"/>
    <s v="Waistcoats"/>
    <s v="Men"/>
    <x v="733"/>
    <s v="HM470503"/>
    <s v="9GY"/>
    <s v="Portugal"/>
    <x v="0"/>
    <s v="2024"/>
    <x v="14"/>
    <s v="Mid Grey"/>
    <s v="100% Wool"/>
    <s v="ABAGAR"/>
  </r>
  <r>
    <s v="5063261032208"/>
    <s v="Hackett London/Men/Jackets/HM443338/Ecru/48"/>
    <n v="1"/>
    <n v="449"/>
    <n v="449"/>
    <n v="1.3"/>
    <s v="62031100"/>
    <s v="Pick"/>
    <s v="Hackett London"/>
    <s v="Textile"/>
    <x v="0"/>
    <x v="0"/>
    <s v="Jackets"/>
    <s v="Men"/>
    <x v="734"/>
    <s v="HM443338"/>
    <s v="814"/>
    <s v="Portugal"/>
    <x v="0"/>
    <s v="2024"/>
    <x v="25"/>
    <s v="Ecru"/>
    <s v="51% Linen  49% Cotton"/>
    <s v="ABAGAR"/>
  </r>
  <r>
    <s v="5063261032703"/>
    <s v="Hackett London/Men/Jackets/HM443339/Taupe/40"/>
    <n v="1"/>
    <n v="529"/>
    <n v="529"/>
    <n v="1.3"/>
    <s v="62033290"/>
    <s v="Pick"/>
    <s v="Hackett London"/>
    <s v="Textile"/>
    <x v="0"/>
    <x v="0"/>
    <s v="Jackets"/>
    <s v="Men"/>
    <x v="197"/>
    <s v="HM443339"/>
    <s v="951"/>
    <s v="Portugal"/>
    <x v="0"/>
    <s v="2024"/>
    <x v="2"/>
    <s v="Taupe"/>
    <s v="100% Cotton"/>
    <s v="ABAGAR"/>
  </r>
  <r>
    <s v="5063261034950"/>
    <s v="Hackett London/Men/Jackets/HM443344/Blue/46"/>
    <n v="2"/>
    <n v="619"/>
    <n v="619"/>
    <n v="1.3"/>
    <s v="62031100"/>
    <s v="Pick"/>
    <s v="Hackett London"/>
    <s v="Textile"/>
    <x v="0"/>
    <x v="0"/>
    <s v="Jackets"/>
    <s v="Men"/>
    <x v="735"/>
    <s v="HM443344"/>
    <s v="551"/>
    <s v="Ukraine"/>
    <x v="0"/>
    <s v="2024"/>
    <x v="7"/>
    <s v="Blue"/>
    <s v="55% Silk  45% Wool"/>
    <s v="ABAGAR"/>
  </r>
  <r>
    <s v="5063261036572"/>
    <s v="Hackett London/Men/Suits/HM423165/Navy/38"/>
    <n v="1"/>
    <n v="749"/>
    <n v="749"/>
    <n v="0.5"/>
    <s v="62031910"/>
    <s v="Pick"/>
    <s v="Hackett London"/>
    <s v="Textile"/>
    <x v="0"/>
    <x v="4"/>
    <s v="Suits"/>
    <s v="Men"/>
    <x v="736"/>
    <s v="HM423165"/>
    <s v="595"/>
    <s v="Portugal"/>
    <x v="0"/>
    <s v="2024"/>
    <x v="3"/>
    <s v="Navy"/>
    <s v="80% Linen  20% Polyester"/>
    <s v="ABAGAR"/>
  </r>
  <r>
    <s v="5063261036657"/>
    <s v="Hackett London/Men/Suits/HM423166/-/36"/>
    <n v="1"/>
    <n v="749"/>
    <n v="749"/>
    <n v="0.5"/>
    <s v="62031100"/>
    <s v="Pick"/>
    <s v="Hackett London"/>
    <s v="Textile"/>
    <x v="0"/>
    <x v="4"/>
    <s v="Suits"/>
    <s v="Men"/>
    <x v="737"/>
    <s v="HM423166"/>
    <s v="5MA"/>
    <s v="Portugal"/>
    <x v="0"/>
    <s v="2024"/>
    <x v="6"/>
    <s v="-"/>
    <s v="100% Wool"/>
    <s v="ABAGAR"/>
  </r>
  <r>
    <s v="5063261037296"/>
    <s v="Hackett London/Men/Suits/HM423149/Navy/38"/>
    <n v="1"/>
    <n v="799"/>
    <n v="799"/>
    <n v="0.5"/>
    <s v="62031100"/>
    <s v="Pick"/>
    <s v="Hackett London"/>
    <s v="Textile"/>
    <x v="0"/>
    <x v="4"/>
    <s v="Suits"/>
    <s v="Men"/>
    <x v="310"/>
    <s v="HM423149"/>
    <s v="595"/>
    <s v="Ukraine"/>
    <x v="0"/>
    <s v="2024"/>
    <x v="3"/>
    <s v="Navy"/>
    <s v="54% Wool  46% Linen"/>
    <s v="ABAGAR"/>
  </r>
  <r>
    <s v="5063261037753"/>
    <s v="Hackett London/Men/Waistcoats/HM470515/Mid Grey/40"/>
    <n v="1"/>
    <n v="279"/>
    <n v="279"/>
    <n v="0.6"/>
    <s v="61101110"/>
    <s v="Pick"/>
    <s v="Hackett London"/>
    <s v="Textile"/>
    <x v="0"/>
    <x v="3"/>
    <s v="Waistcoats"/>
    <s v="Men"/>
    <x v="738"/>
    <s v="HM470515"/>
    <s v="9GY"/>
    <s v="Ukraine"/>
    <x v="0"/>
    <s v="2024"/>
    <x v="2"/>
    <s v="Mid Grey"/>
    <s v="50% Wool  45% Cotton  5% Silk"/>
    <s v="ABAGAR"/>
  </r>
  <r>
    <s v="5063261037777"/>
    <s v="Hackett London/Men/Waistcoats/HM470515/Mid Grey/44"/>
    <n v="1"/>
    <n v="279"/>
    <n v="279"/>
    <n v="0.6"/>
    <s v="61101110"/>
    <s v="Pick"/>
    <s v="Hackett London"/>
    <s v="Textile"/>
    <x v="0"/>
    <x v="3"/>
    <s v="Waistcoats"/>
    <s v="Men"/>
    <x v="738"/>
    <s v="HM470515"/>
    <s v="9GY"/>
    <s v="Ukraine"/>
    <x v="0"/>
    <s v="2024"/>
    <x v="5"/>
    <s v="Mid Grey"/>
    <s v="50% Wool  45% Cotton  5% Silk"/>
    <s v="ABAGAR"/>
  </r>
  <r>
    <s v="5063261053470"/>
    <s v="Hackett London/Men/Caps/HM042478/Teal/One Size"/>
    <n v="6"/>
    <n v="55"/>
    <n v="110"/>
    <n v="0.13"/>
    <s v="65050030"/>
    <s v="Pick"/>
    <s v="Hackett London"/>
    <s v="Accessories"/>
    <x v="0"/>
    <x v="23"/>
    <s v="CasualHats"/>
    <s v="Men"/>
    <x v="739"/>
    <s v="HM042478"/>
    <s v="514"/>
    <s v="China"/>
    <x v="0"/>
    <s v="2024"/>
    <x v="15"/>
    <s v="Teal"/>
    <s v="100% Cotton"/>
    <s v="ABAGAR"/>
  </r>
  <r>
    <s v="5063261055559"/>
    <s v="Hackett London/Men/Waistcoats/HM470503/Brightnavy/36"/>
    <n v="1"/>
    <n v="279"/>
    <n v="279"/>
    <n v="0.6"/>
    <s v="61101110"/>
    <s v="Pick"/>
    <s v="Hackett London"/>
    <s v="Textile"/>
    <x v="0"/>
    <x v="3"/>
    <s v="Waistcoats"/>
    <s v="Men"/>
    <x v="732"/>
    <s v="HM470503"/>
    <s v="5CR"/>
    <s v="Portugal"/>
    <x v="0"/>
    <s v="2024"/>
    <x v="6"/>
    <s v="Brightnavy"/>
    <s v="100% Wool"/>
    <s v="ABAGAR"/>
  </r>
  <r>
    <s v="5063261055603"/>
    <s v="Hackett London/Men/Waistcoats/HM470503/Brightnavy/46"/>
    <n v="1"/>
    <n v="279"/>
    <n v="279"/>
    <n v="0.6"/>
    <s v="61101110"/>
    <s v="Pick"/>
    <s v="Hackett London"/>
    <s v="Textile"/>
    <x v="0"/>
    <x v="3"/>
    <s v="Waistcoats"/>
    <s v="Men"/>
    <x v="732"/>
    <s v="HM470503"/>
    <s v="5CR"/>
    <s v="Portugal"/>
    <x v="0"/>
    <s v="2024"/>
    <x v="7"/>
    <s v="Brightnavy"/>
    <s v="100% Wool"/>
    <s v="ABAGAR"/>
  </r>
  <r>
    <s v="5063261056983"/>
    <s v="Hackett London/Men/Accessories/HM053630/Taupe/One Size"/>
    <n v="1"/>
    <n v="75"/>
    <n v="75"/>
    <n v="0.17"/>
    <s v="61178080"/>
    <s v="Pick"/>
    <s v="Hackett London"/>
    <s v="Accessories"/>
    <x v="0"/>
    <x v="6"/>
    <s v="Ties"/>
    <s v="Men"/>
    <x v="740"/>
    <s v="HM053630"/>
    <s v="951"/>
    <s v="Italy"/>
    <x v="0"/>
    <s v="2024"/>
    <x v="15"/>
    <s v="Taupe"/>
    <s v="100% Cotton"/>
    <s v="ABAGAR"/>
  </r>
  <r>
    <s v="5063261057430"/>
    <s v="Hackett London/Men/Accessories/HM053647/Grey/One Size"/>
    <n v="1"/>
    <n v="75"/>
    <n v="75"/>
    <n v="0.17"/>
    <s v="62151000"/>
    <s v="Pick"/>
    <s v="Hackett London"/>
    <s v="Accessories"/>
    <x v="0"/>
    <x v="6"/>
    <s v="Ties"/>
    <s v="Men"/>
    <x v="741"/>
    <s v="HM053647"/>
    <s v="945"/>
    <s v="China"/>
    <x v="0"/>
    <s v="2024"/>
    <x v="15"/>
    <s v="Grey"/>
    <s v="100% Silk"/>
    <s v="ABAGAR"/>
  </r>
  <r>
    <s v="5063261059175"/>
    <s v="Hackett London/Men/Accessories/HM053637/Red/One Size"/>
    <n v="2"/>
    <n v="75"/>
    <n v="75"/>
    <n v="0.17"/>
    <s v="62152000"/>
    <s v="Pick"/>
    <s v="Hackett London"/>
    <s v="Accessories"/>
    <x v="0"/>
    <x v="6"/>
    <s v="Ties"/>
    <s v="Men"/>
    <x v="742"/>
    <s v="HM053637"/>
    <s v="255"/>
    <s v="China"/>
    <x v="0"/>
    <s v="2024"/>
    <x v="15"/>
    <s v="Red"/>
    <s v="54% Polyester  40% Cotton  6% Elastane"/>
    <s v="ABAGAR"/>
  </r>
  <r>
    <s v="5063261059335"/>
    <s v="Hackett London/Men/Accessories/HM053633/Pink/One Size"/>
    <n v="1"/>
    <n v="75"/>
    <n v="75"/>
    <n v="0.17"/>
    <s v="62159000"/>
    <s v="Pick"/>
    <s v="Hackett London"/>
    <s v="Accessories"/>
    <x v="0"/>
    <x v="6"/>
    <s v="Ties"/>
    <s v="Men"/>
    <x v="743"/>
    <s v="HM053633"/>
    <s v="325"/>
    <s v="China"/>
    <x v="0"/>
    <s v="2024"/>
    <x v="15"/>
    <s v="Pink"/>
    <s v="71% Cotton  24% Polyester  5% Elastane"/>
    <s v="ABAGAR"/>
  </r>
  <r>
    <s v="5063261059380"/>
    <s v="Hackett London/Men/Accessories/HM053632/Red/One Size"/>
    <n v="1"/>
    <n v="75"/>
    <n v="75"/>
    <n v="0.17"/>
    <s v="62159000"/>
    <s v="Pick"/>
    <s v="Hackett London"/>
    <s v="Accessories"/>
    <x v="0"/>
    <x v="6"/>
    <s v="Ties"/>
    <s v="Men"/>
    <x v="744"/>
    <s v="HM053632"/>
    <s v="255"/>
    <s v="China"/>
    <x v="0"/>
    <s v="2024"/>
    <x v="15"/>
    <s v="Red"/>
    <s v="71% Cotton  24% Polyester  5% Elastane"/>
    <s v="ABAGAR"/>
  </r>
  <r>
    <s v="5063261059403"/>
    <s v="Hackett London/Men/Accessories/HM053632/Sky/One Size"/>
    <n v="1"/>
    <n v="75"/>
    <n v="75"/>
    <n v="0.17"/>
    <s v="62159000"/>
    <s v="Pick"/>
    <s v="Hackett London"/>
    <s v="Accessories"/>
    <x v="0"/>
    <x v="6"/>
    <s v="Ties"/>
    <s v="Men"/>
    <x v="745"/>
    <s v="HM053632"/>
    <s v="513"/>
    <s v="China"/>
    <x v="0"/>
    <s v="2024"/>
    <x v="15"/>
    <s v="Sky"/>
    <s v="71% Cotton  24% Polyester  5% Elastane"/>
    <s v="ABAGAR"/>
  </r>
  <r>
    <s v="5063261059502"/>
    <s v="Hackett London/Men/Accessories/HM053630/Blue/One Size"/>
    <n v="1"/>
    <n v="75"/>
    <n v="75"/>
    <n v="0.17"/>
    <s v="61178080"/>
    <s v="Pick"/>
    <s v="Hackett London"/>
    <s v="Accessories"/>
    <x v="0"/>
    <x v="6"/>
    <s v="Ties"/>
    <s v="Men"/>
    <x v="746"/>
    <s v="HM053630"/>
    <s v="551"/>
    <s v="Italy"/>
    <x v="0"/>
    <s v="2024"/>
    <x v="15"/>
    <s v="Blue"/>
    <s v="100% Cotton"/>
    <s v="ABAGAR"/>
  </r>
  <r>
    <s v="5063261059595"/>
    <s v="Hackett London/Men/Accessories/HM053628/Blue/One Size"/>
    <n v="1"/>
    <n v="75"/>
    <n v="75"/>
    <n v="0.17"/>
    <s v="62151000"/>
    <s v="Pick"/>
    <s v="Hackett London"/>
    <s v="Accessories"/>
    <x v="0"/>
    <x v="6"/>
    <s v="Ties"/>
    <s v="Men"/>
    <x v="747"/>
    <s v="HM053628"/>
    <s v="551"/>
    <s v="China"/>
    <x v="0"/>
    <s v="2024"/>
    <x v="15"/>
    <s v="Blue"/>
    <s v="100% Silk"/>
    <s v="ABAGAR"/>
  </r>
  <r>
    <s v="5063261059656"/>
    <s v="Hackett London/Men/Jackets/HM403118/Navy/XS"/>
    <n v="1"/>
    <n v="299"/>
    <n v="299"/>
    <n v="0.8"/>
    <s v="62033390"/>
    <s v="Pick"/>
    <s v="Hackett London"/>
    <s v="Textile"/>
    <x v="0"/>
    <x v="0"/>
    <s v="Outerwear"/>
    <s v="Men"/>
    <x v="748"/>
    <s v="HM403118"/>
    <s v="595"/>
    <s v="Vietnam"/>
    <x v="0"/>
    <s v="2024"/>
    <x v="22"/>
    <s v="Navy"/>
    <s v="65% Polyester  35% Cotton"/>
    <s v="ABAGAR"/>
  </r>
  <r>
    <s v="5063261059892"/>
    <s v="Hackett London/Men/Accessories/HM053623/Navy/One Size"/>
    <n v="1"/>
    <n v="85"/>
    <n v="85"/>
    <n v="0.17"/>
    <s v="62159000"/>
    <s v="Pick"/>
    <s v="Hackett London"/>
    <s v="Accessories"/>
    <x v="0"/>
    <x v="6"/>
    <s v="Ties"/>
    <s v="Men"/>
    <x v="749"/>
    <s v="HM053623"/>
    <s v="595"/>
    <s v="Italy"/>
    <x v="0"/>
    <s v="2024"/>
    <x v="15"/>
    <s v="Navy"/>
    <s v="58% Cotton  42% Silk"/>
    <s v="ABAGAR"/>
  </r>
  <r>
    <s v="5063261060218"/>
    <s v="Hackett London/Men/Caps/HM042534/Canvas White/One Size"/>
    <n v="2"/>
    <n v="49"/>
    <n v="98"/>
    <n v="0.15"/>
    <s v="65050030"/>
    <s v="Pick"/>
    <s v="Hackett London"/>
    <s v="Accessories"/>
    <x v="0"/>
    <x v="23"/>
    <s v="CasualHats"/>
    <s v="Men"/>
    <x v="750"/>
    <s v="HM042534"/>
    <s v="810"/>
    <s v="China"/>
    <x v="0"/>
    <s v="2024"/>
    <x v="15"/>
    <s v="Canvas White"/>
    <s v="100% Cotton"/>
    <s v="ABAGAR"/>
  </r>
  <r>
    <s v="5063261061451"/>
    <s v="Hackett London/Men/Shirts/HM309826/Green/White/XXL"/>
    <n v="4"/>
    <n v="139"/>
    <n v="556"/>
    <n v="0.25"/>
    <s v="62052000"/>
    <s v="Pick"/>
    <s v="Hackett London"/>
    <s v="Textile"/>
    <x v="0"/>
    <x v="14"/>
    <s v="LSShirt"/>
    <s v="Men"/>
    <x v="751"/>
    <s v="HM309826"/>
    <s v="6AK"/>
    <s v="Turkey"/>
    <x v="0"/>
    <s v="2024"/>
    <x v="11"/>
    <s v="Green/White"/>
    <s v="100% Cotton"/>
    <s v="ABAGAR"/>
  </r>
  <r>
    <s v="5063261062090"/>
    <s v="Hackett London/Men/Shirts/HM309823/Blue/White/165"/>
    <n v="1"/>
    <n v="139"/>
    <n v="139"/>
    <n v="0.25"/>
    <s v="62052000"/>
    <s v="Pick"/>
    <s v="Hackett London"/>
    <s v="Textile"/>
    <x v="0"/>
    <x v="14"/>
    <s v="SingleCuff"/>
    <s v="Men"/>
    <x v="752"/>
    <s v="HM309823"/>
    <s v="5AR"/>
    <s v="Turkey"/>
    <x v="0"/>
    <s v="2024"/>
    <x v="29"/>
    <s v="Blue/White"/>
    <s v="100% Cotton"/>
    <s v="ABAGAR"/>
  </r>
  <r>
    <s v="5063261064865"/>
    <s v="Hackett London/Men/Shirts/HM309902/White/Sky/160"/>
    <n v="1"/>
    <n v="139"/>
    <n v="139"/>
    <n v="0.25"/>
    <s v="62052000"/>
    <s v="Pick"/>
    <s v="Hackett London"/>
    <s v="Textile"/>
    <x v="0"/>
    <x v="14"/>
    <s v="DoubleCuff"/>
    <s v="Men"/>
    <x v="753"/>
    <s v="HM309902"/>
    <s v="8AM"/>
    <s v="Turkey"/>
    <x v="0"/>
    <s v="2024"/>
    <x v="30"/>
    <s v="White/Sky"/>
    <s v="100% Cotton"/>
    <s v="ABAGAR"/>
  </r>
  <r>
    <s v="5063261066050"/>
    <s v="Hackett London/Men/Shirts/HM309867/Blue/M"/>
    <n v="1"/>
    <n v="139"/>
    <n v="139"/>
    <n v="0.25"/>
    <s v="62052000"/>
    <s v="Pick"/>
    <s v="Hackett London"/>
    <s v="Textile"/>
    <x v="0"/>
    <x v="14"/>
    <s v="LSShirt"/>
    <s v="Men"/>
    <x v="754"/>
    <s v="HM309867"/>
    <s v="551"/>
    <s v="Turkey"/>
    <x v="0"/>
    <s v="2024"/>
    <x v="17"/>
    <s v="Blue"/>
    <s v="100% Cotton"/>
    <s v="ABAGAR"/>
  </r>
  <r>
    <s v="5063261069808"/>
    <s v="Hackett London/Men/Shirts/HM309812/Navy/S"/>
    <n v="1"/>
    <n v="139"/>
    <n v="139"/>
    <n v="0.24"/>
    <s v="62052000"/>
    <s v="Pick"/>
    <s v="Hackett London"/>
    <s v="Textile"/>
    <x v="0"/>
    <x v="14"/>
    <s v="LSShirt"/>
    <s v="Men"/>
    <x v="755"/>
    <s v="HM309812"/>
    <s v="595"/>
    <s v="India"/>
    <x v="0"/>
    <s v="2024"/>
    <x v="18"/>
    <s v="Navy"/>
    <s v="100% Cotton"/>
    <s v="ABAGAR"/>
  </r>
  <r>
    <s v="5063261082814"/>
    <s v="Hackett London/Men/Knitwear/HM703132/Navy/M"/>
    <n v="1"/>
    <n v="329"/>
    <n v="329"/>
    <n v="0.38"/>
    <s v="61102091"/>
    <s v="Pick"/>
    <s v="Hackett London"/>
    <s v="Textile"/>
    <x v="0"/>
    <x v="8"/>
    <s v="OtherKnit"/>
    <s v="Men"/>
    <x v="756"/>
    <s v="HM703132"/>
    <s v="595"/>
    <s v="China"/>
    <x v="0"/>
    <s v="2024"/>
    <x v="17"/>
    <s v="Navy"/>
    <s v="100% Cotton"/>
    <s v="ABAGAR"/>
  </r>
  <r>
    <s v="5063261083224"/>
    <s v="Hackett London/Men/Knitwear/HM703129/Optic White/L"/>
    <n v="1"/>
    <n v="199"/>
    <n v="199"/>
    <n v="0.27"/>
    <s v="61102010"/>
    <s v="Pick"/>
    <s v="Hackett London"/>
    <s v="Textile"/>
    <x v="0"/>
    <x v="8"/>
    <s v="Sweater"/>
    <s v="Men"/>
    <x v="757"/>
    <s v="HM703129"/>
    <s v="802"/>
    <s v="China"/>
    <x v="0"/>
    <s v="2024"/>
    <x v="16"/>
    <s v="Optic White"/>
    <s v="100% Cotton"/>
    <s v="ABAGAR"/>
  </r>
  <r>
    <s v="5063261090680"/>
    <s v="Hackett London/Men/Swimwear/HMB10050/Fuchsia/L"/>
    <n v="1"/>
    <n v="110"/>
    <n v="110"/>
    <n v="0.17"/>
    <s v="62111100"/>
    <s v="Pick"/>
    <s v="Hackett London"/>
    <s v="Textile"/>
    <x v="0"/>
    <x v="11"/>
    <s v="TrunkReg"/>
    <s v="Men"/>
    <x v="758"/>
    <s v="HMB10050"/>
    <s v="357"/>
    <s v="Morocco"/>
    <x v="0"/>
    <s v="2024"/>
    <x v="16"/>
    <s v="Fuchsia"/>
    <s v="100% Polyester"/>
    <s v="ABAGAR"/>
  </r>
  <r>
    <s v="5063261090697"/>
    <s v="Hackett London/Men/Swimwear/HMB10050/Fuchsia/M"/>
    <n v="1"/>
    <n v="110"/>
    <n v="110"/>
    <n v="0.17"/>
    <s v="62111100"/>
    <s v="Pick"/>
    <s v="Hackett London"/>
    <s v="Textile"/>
    <x v="0"/>
    <x v="11"/>
    <s v="TrunkReg"/>
    <s v="Men"/>
    <x v="758"/>
    <s v="HMB10050"/>
    <s v="357"/>
    <s v="Morocco"/>
    <x v="0"/>
    <s v="2024"/>
    <x v="17"/>
    <s v="Fuchsia"/>
    <s v="100% Polyester"/>
    <s v="ABAGAR"/>
  </r>
  <r>
    <s v="5063261098822"/>
    <s v="Hackett London/Men/Knitwear/HM703167/Sand/3XL"/>
    <n v="1"/>
    <n v="129"/>
    <n v="129"/>
    <n v="0.32"/>
    <s v="61102010"/>
    <s v="Pick"/>
    <s v="Hackett London"/>
    <s v="Textile"/>
    <x v="0"/>
    <x v="8"/>
    <s v="Sweater"/>
    <s v="Men"/>
    <x v="202"/>
    <s v="HM703167"/>
    <s v="847"/>
    <s v="China"/>
    <x v="0"/>
    <s v="2024"/>
    <x v="4"/>
    <s v="Sand"/>
    <s v="95% Cotton  5% Cashmere"/>
    <s v="ABAGAR"/>
  </r>
  <r>
    <s v="5063261121797"/>
    <s v="Hackett London/Men/T-shirts/HM500779/Orange/XL"/>
    <n v="1"/>
    <n v="89"/>
    <n v="267"/>
    <n v="0.3"/>
    <s v="61091000"/>
    <s v="Pick"/>
    <s v="Hackett London"/>
    <s v="Textile"/>
    <x v="0"/>
    <x v="9"/>
    <s v="SSTee"/>
    <s v="Men"/>
    <x v="759"/>
    <s v="HM500779"/>
    <s v="135"/>
    <s v="China"/>
    <x v="0"/>
    <s v="2024"/>
    <x v="20"/>
    <s v="Orange"/>
    <s v="100% Cotton"/>
    <s v="ABAGAR"/>
  </r>
  <r>
    <s v="5059747943274"/>
    <s v="Hackett London/Men/Knitwear/HM703086/Taupe/S"/>
    <n v="1"/>
    <n v="175"/>
    <n v="175"/>
    <n v="0.3"/>
    <s v="61102091"/>
    <s v="Pick"/>
    <s v="Hackett London"/>
    <s v="Textile"/>
    <x v="0"/>
    <x v="8"/>
    <s v="Sweater"/>
    <s v="Men"/>
    <x v="650"/>
    <s v="HM703086"/>
    <s v="951"/>
    <s v="China"/>
    <x v="0"/>
    <s v="2024"/>
    <x v="18"/>
    <s v="Taupe"/>
    <s v="85% Cotton  15% Cashmere"/>
    <s v="ABAGAR"/>
  </r>
  <r>
    <s v="5059747943458"/>
    <s v="Hackett London/Men/Knitwear/HM703085/Sky/3XL"/>
    <n v="1"/>
    <n v="175"/>
    <n v="175"/>
    <n v="0.3"/>
    <s v="61102091"/>
    <s v="Pick"/>
    <s v="Hackett London"/>
    <s v="Textile"/>
    <x v="0"/>
    <x v="8"/>
    <s v="Sweater"/>
    <s v="Men"/>
    <x v="651"/>
    <s v="HM703085"/>
    <s v="513"/>
    <s v="China"/>
    <x v="0"/>
    <s v="2024"/>
    <x v="4"/>
    <s v="Sky"/>
    <s v="85% Cotton  15% Cashmere"/>
    <s v="ABAGAR"/>
  </r>
  <r>
    <s v="5059747943908"/>
    <s v="Hackett London/Men/Knitwear/HM703084/Dusty Red/S"/>
    <n v="2"/>
    <n v="165"/>
    <n v="660"/>
    <n v="0.3"/>
    <s v="61102010"/>
    <s v="Pick"/>
    <s v="Hackett London"/>
    <s v="Textile"/>
    <x v="0"/>
    <x v="8"/>
    <s v="Sweater"/>
    <s v="Men"/>
    <x v="653"/>
    <s v="HM703084"/>
    <s v="218"/>
    <s v="China"/>
    <x v="0"/>
    <s v="2024"/>
    <x v="18"/>
    <s v="Dusty Red"/>
    <s v="80% Cotton  20% Silk"/>
    <s v="ABAGAR"/>
  </r>
  <r>
    <s v="5059747943915"/>
    <s v="Hackett London/Men/Knitwear/HM703084/Dusty Red/XL"/>
    <n v="1"/>
    <n v="165"/>
    <n v="495"/>
    <n v="0.37"/>
    <s v="61102010"/>
    <s v="Pick"/>
    <s v="Hackett London"/>
    <s v="Textile"/>
    <x v="0"/>
    <x v="8"/>
    <s v="Sweater"/>
    <s v="Men"/>
    <x v="653"/>
    <s v="HM703084"/>
    <s v="218"/>
    <s v="China"/>
    <x v="0"/>
    <s v="2024"/>
    <x v="20"/>
    <s v="Dusty Red"/>
    <s v="80% Cotton  20% Silk"/>
    <s v="ABAGAR"/>
  </r>
  <r>
    <s v="5059747944394"/>
    <s v="Hackett London/Men/Knitwear/HM703083/Navy/S"/>
    <n v="1"/>
    <n v="145"/>
    <n v="145"/>
    <n v="0.24"/>
    <s v="61102091"/>
    <s v="Pick"/>
    <s v="Hackett London"/>
    <s v="Textile"/>
    <x v="0"/>
    <x v="8"/>
    <s v="Sweater"/>
    <s v="Men"/>
    <x v="655"/>
    <s v="HM703083"/>
    <s v="595"/>
    <s v="China"/>
    <x v="0"/>
    <s v="2024"/>
    <x v="18"/>
    <s v="Navy"/>
    <s v="80% Cotton  20% Silk"/>
    <s v="ABAGAR"/>
  </r>
  <r>
    <s v="5059747944493"/>
    <s v="Hackett London/Men/Knitwear/HM703083/Sea Green/XXL"/>
    <n v="2"/>
    <n v="145"/>
    <n v="145"/>
    <n v="0.32"/>
    <s v="61102091"/>
    <s v="Pick"/>
    <s v="Hackett London"/>
    <s v="Textile"/>
    <x v="0"/>
    <x v="8"/>
    <s v="Sweater"/>
    <s v="Men"/>
    <x v="656"/>
    <s v="HM703083"/>
    <s v="640"/>
    <s v="China"/>
    <x v="0"/>
    <s v="2024"/>
    <x v="11"/>
    <s v="Sea Green"/>
    <s v="80% Cotton  20% Silk"/>
    <s v="ABAGAR"/>
  </r>
  <r>
    <s v="5059747944509"/>
    <s v="Hackett London/Men/Knitwear/HM703083/Bottle/3XL"/>
    <n v="1"/>
    <n v="145"/>
    <n v="145"/>
    <n v="0.34"/>
    <s v="61102091"/>
    <s v="Pick"/>
    <s v="Hackett London"/>
    <s v="Textile"/>
    <x v="0"/>
    <x v="8"/>
    <s v="Sweater"/>
    <s v="Men"/>
    <x v="657"/>
    <s v="HM703083"/>
    <s v="670"/>
    <s v="China"/>
    <x v="0"/>
    <s v="2024"/>
    <x v="4"/>
    <s v="Bottle"/>
    <s v="80% Cotton  20% Silk"/>
    <s v="ABAGAR"/>
  </r>
  <r>
    <s v="5059747944561"/>
    <s v="Hackett London/Men/Knitwear/HM703083/Bottle/XXL"/>
    <n v="1"/>
    <n v="145"/>
    <n v="145"/>
    <n v="0.32"/>
    <s v="61102091"/>
    <s v="Pick"/>
    <s v="Hackett London"/>
    <s v="Textile"/>
    <x v="0"/>
    <x v="8"/>
    <s v="Sweater"/>
    <s v="Men"/>
    <x v="657"/>
    <s v="HM703083"/>
    <s v="670"/>
    <s v="China"/>
    <x v="0"/>
    <s v="2024"/>
    <x v="11"/>
    <s v="Bottle"/>
    <s v="80% Cotton  20% Silk"/>
    <s v="ABAGAR"/>
  </r>
  <r>
    <s v="5059747944578"/>
    <s v="Hackett London/Men/Knitwear/HM703083/Oyster/3XL"/>
    <n v="1"/>
    <n v="145"/>
    <n v="145"/>
    <n v="0.34"/>
    <s v="61102091"/>
    <s v="Pick"/>
    <s v="Hackett London"/>
    <s v="Textile"/>
    <x v="0"/>
    <x v="8"/>
    <s v="Sweater"/>
    <s v="Men"/>
    <x v="658"/>
    <s v="HM703083"/>
    <s v="805"/>
    <s v="China"/>
    <x v="0"/>
    <s v="2024"/>
    <x v="4"/>
    <s v="Oyster"/>
    <s v="80% Cotton  20% Silk"/>
    <s v="ABAGAR"/>
  </r>
  <r>
    <s v="5059747944639"/>
    <s v="Hackett London/Men/Knitwear/HM703083/Oyster/XXL"/>
    <n v="2"/>
    <n v="145"/>
    <n v="290"/>
    <n v="0.32"/>
    <s v="61102091"/>
    <s v="Pick"/>
    <s v="Hackett London"/>
    <s v="Textile"/>
    <x v="0"/>
    <x v="8"/>
    <s v="Sweater"/>
    <s v="Men"/>
    <x v="658"/>
    <s v="HM703083"/>
    <s v="805"/>
    <s v="China"/>
    <x v="0"/>
    <s v="2024"/>
    <x v="11"/>
    <s v="Oyster"/>
    <s v="80% Cotton  20% Silk"/>
    <s v="ABAGAR"/>
  </r>
  <r>
    <s v="5059747944646"/>
    <s v="Hackett London/Men/Knitwear/HM703083/Taupe/3XL"/>
    <n v="1"/>
    <n v="145"/>
    <n v="145"/>
    <n v="0.34"/>
    <s v="61102091"/>
    <s v="Pick"/>
    <s v="Hackett London"/>
    <s v="Textile"/>
    <x v="0"/>
    <x v="8"/>
    <s v="Sweater"/>
    <s v="Men"/>
    <x v="659"/>
    <s v="HM703083"/>
    <s v="951"/>
    <s v="China"/>
    <x v="0"/>
    <s v="2024"/>
    <x v="4"/>
    <s v="Taupe"/>
    <s v="80% Cotton  20% Silk"/>
    <s v="ABAGAR"/>
  </r>
  <r>
    <s v="5059747944882"/>
    <s v="Hackett London/Men/Knitwear/HM703082/Mandarin/S"/>
    <n v="1"/>
    <n v="145"/>
    <n v="290"/>
    <n v="0.24"/>
    <s v="61102091"/>
    <s v="Pick"/>
    <s v="Hackett London"/>
    <s v="Textile"/>
    <x v="0"/>
    <x v="8"/>
    <s v="Sweater"/>
    <s v="Men"/>
    <x v="660"/>
    <s v="HM703082"/>
    <s v="136"/>
    <s v="China"/>
    <x v="0"/>
    <s v="2024"/>
    <x v="18"/>
    <s v="Mandarin"/>
    <s v="80% Cotton  20% Silk"/>
    <s v="ABAGAR"/>
  </r>
  <r>
    <s v="5059747944899"/>
    <s v="Hackett London/Men/Knitwear/HM703082/Mandarin/XL"/>
    <n v="1"/>
    <n v="145"/>
    <n v="1015"/>
    <n v="0.3"/>
    <s v="61102091"/>
    <s v="Pick"/>
    <s v="Hackett London"/>
    <s v="Textile"/>
    <x v="0"/>
    <x v="8"/>
    <s v="Sweater"/>
    <s v="Men"/>
    <x v="660"/>
    <s v="HM703082"/>
    <s v="136"/>
    <s v="China"/>
    <x v="0"/>
    <s v="2024"/>
    <x v="20"/>
    <s v="Mandarin"/>
    <s v="80% Cotton  20% Silk"/>
    <s v="ABAGAR"/>
  </r>
  <r>
    <s v="5059747945070"/>
    <s v="Hackett London/Men/Knitwear/HM703082/Navy/L"/>
    <n v="1"/>
    <n v="145"/>
    <n v="145"/>
    <n v="0.28000000000000003"/>
    <s v="61102091"/>
    <s v="Pick"/>
    <s v="Hackett London"/>
    <s v="Textile"/>
    <x v="0"/>
    <x v="8"/>
    <s v="Sweater"/>
    <s v="Men"/>
    <x v="661"/>
    <s v="HM703082"/>
    <s v="595"/>
    <s v="China"/>
    <x v="0"/>
    <s v="2024"/>
    <x v="16"/>
    <s v="Navy"/>
    <s v="80% Cotton  20% Silk"/>
    <s v="ABAGAR"/>
  </r>
  <r>
    <s v="5059747945094"/>
    <s v="Hackett London/Men/Knitwear/HM703082/Navy/S"/>
    <n v="1"/>
    <n v="145"/>
    <n v="290"/>
    <n v="0.24"/>
    <s v="61102091"/>
    <s v="Pick"/>
    <s v="Hackett London"/>
    <s v="Textile"/>
    <x v="0"/>
    <x v="8"/>
    <s v="Sweater"/>
    <s v="Men"/>
    <x v="661"/>
    <s v="HM703082"/>
    <s v="595"/>
    <s v="China"/>
    <x v="0"/>
    <s v="2024"/>
    <x v="18"/>
    <s v="Navy"/>
    <s v="80% Cotton  20% Silk"/>
    <s v="ABAGAR"/>
  </r>
  <r>
    <s v="5059747946817"/>
    <s v="Hackett London/Men/Shirts/HM309774/Orange/XXL"/>
    <n v="9"/>
    <n v="119"/>
    <n v="1071"/>
    <n v="0.25"/>
    <s v="62052000"/>
    <s v="Pick"/>
    <s v="Hackett London"/>
    <s v="Textile"/>
    <x v="0"/>
    <x v="14"/>
    <s v="LSShirt"/>
    <s v="Men"/>
    <x v="718"/>
    <s v="HM309774"/>
    <s v="135"/>
    <s v="India"/>
    <x v="0"/>
    <s v="2024"/>
    <x v="11"/>
    <s v="Orange"/>
    <s v="100% Cotton"/>
    <s v="ABAGAR"/>
  </r>
  <r>
    <s v="5059747951569"/>
    <s v="Hackett London/Men/Jackets/HM443301/Navy/Grey/48"/>
    <n v="1"/>
    <n v="619"/>
    <n v="619"/>
    <n v="0.8"/>
    <s v="62033100"/>
    <s v="Pick"/>
    <s v="Hackett London"/>
    <s v="Textile"/>
    <x v="0"/>
    <x v="0"/>
    <s v="Jackets"/>
    <s v="Men"/>
    <x v="760"/>
    <s v="HM443301"/>
    <s v="5CY"/>
    <s v="Ukraine"/>
    <x v="0"/>
    <s v="2024"/>
    <x v="25"/>
    <s v="Navy/Grey"/>
    <s v="100% Wool"/>
    <s v="ABAGAR"/>
  </r>
  <r>
    <s v="5059747954317"/>
    <s v="Hackett London/Men/Jackets/HM443309/-/38"/>
    <n v="2"/>
    <n v="619"/>
    <n v="619"/>
    <n v="0.8"/>
    <s v="62031910"/>
    <s v="Pick"/>
    <s v="Hackett London"/>
    <s v="Textile"/>
    <x v="0"/>
    <x v="0"/>
    <s v="Jackets"/>
    <s v="Men"/>
    <x v="667"/>
    <s v="HM443309"/>
    <s v="5QD"/>
    <s v="Ukraine"/>
    <x v="0"/>
    <s v="2024"/>
    <x v="3"/>
    <s v="-"/>
    <s v="65% Wool  21% Silk  14% Linen"/>
    <s v="ABAGAR"/>
  </r>
  <r>
    <s v="5059747954324"/>
    <s v="Hackett London/Men/Jackets/HM443309/-/40"/>
    <n v="1"/>
    <n v="619"/>
    <n v="619"/>
    <n v="0.8"/>
    <s v="62031910"/>
    <s v="Pick"/>
    <s v="Hackett London"/>
    <s v="Textile"/>
    <x v="0"/>
    <x v="0"/>
    <s v="Jackets"/>
    <s v="Men"/>
    <x v="667"/>
    <s v="HM443309"/>
    <s v="5QD"/>
    <s v="Ukraine"/>
    <x v="0"/>
    <s v="2024"/>
    <x v="2"/>
    <s v="-"/>
    <s v="65% Wool  21% Silk  14% Linen"/>
    <s v="ABAGAR"/>
  </r>
  <r>
    <s v="5059747954331"/>
    <s v="Hackett London/Men/Jackets/HM443309/-/42"/>
    <n v="3"/>
    <n v="619"/>
    <n v="619"/>
    <n v="0.8"/>
    <s v="62031910"/>
    <s v="Pick"/>
    <s v="Hackett London"/>
    <s v="Textile"/>
    <x v="0"/>
    <x v="0"/>
    <s v="Jackets"/>
    <s v="Men"/>
    <x v="667"/>
    <s v="HM443309"/>
    <s v="5QD"/>
    <s v="Ukraine"/>
    <x v="0"/>
    <s v="2024"/>
    <x v="14"/>
    <s v="-"/>
    <s v="65% Wool  21% Silk  14% Linen"/>
    <s v="ABAGAR"/>
  </r>
  <r>
    <s v="5059747954348"/>
    <s v="Hackett London/Men/Jackets/HM443309/-/44"/>
    <n v="2"/>
    <n v="619"/>
    <n v="1238"/>
    <n v="0.8"/>
    <s v="62031910"/>
    <s v="Pick"/>
    <s v="Hackett London"/>
    <s v="Textile"/>
    <x v="0"/>
    <x v="0"/>
    <s v="Jackets"/>
    <s v="Men"/>
    <x v="667"/>
    <s v="HM443309"/>
    <s v="5QD"/>
    <s v="Ukraine"/>
    <x v="0"/>
    <s v="2024"/>
    <x v="5"/>
    <s v="-"/>
    <s v="65% Wool  21% Silk  14% Linen"/>
    <s v="ABAGAR"/>
  </r>
  <r>
    <s v="5059747954584"/>
    <s v="Hackett London/Men/Jackets/HM443310/Bright Blue/38"/>
    <n v="1"/>
    <n v="619"/>
    <n v="619"/>
    <n v="0.8"/>
    <s v="62033100"/>
    <s v="Pick"/>
    <s v="Hackett London"/>
    <s v="Textile"/>
    <x v="0"/>
    <x v="0"/>
    <s v="Jackets"/>
    <s v="Men"/>
    <x v="761"/>
    <s v="HM443310"/>
    <s v="545"/>
    <s v="Portugal"/>
    <x v="0"/>
    <s v="2024"/>
    <x v="3"/>
    <s v="Bright Blue"/>
    <s v="55% Silk  45% Wool"/>
    <s v="ABAGAR"/>
  </r>
  <r>
    <s v="5063261124590"/>
    <s v="Hackett London/Men/T-shirts/HM563279/Fuchsia/XL"/>
    <n v="1"/>
    <n v="119"/>
    <n v="119"/>
    <n v="0.3"/>
    <s v="61051000"/>
    <s v="Pick"/>
    <s v="Hackett London"/>
    <s v="Textile"/>
    <x v="0"/>
    <x v="9"/>
    <s v="PoSS Polo"/>
    <s v="Men"/>
    <x v="762"/>
    <s v="HM563279"/>
    <s v="357"/>
    <s v="China"/>
    <x v="0"/>
    <s v="2024"/>
    <x v="20"/>
    <s v="Fuchsia"/>
    <s v="100% Cotton"/>
    <s v="ABAGAR"/>
  </r>
  <r>
    <s v="5059747957622"/>
    <s v="Hackett London/Men/Knitwear/HM703106/Navy/XL"/>
    <n v="1"/>
    <n v="199"/>
    <n v="199"/>
    <n v="0.3"/>
    <s v="61102010"/>
    <s v="Pick"/>
    <s v="Hackett London"/>
    <s v="Textile"/>
    <x v="0"/>
    <x v="8"/>
    <s v="Sweater"/>
    <s v="Men"/>
    <x v="671"/>
    <s v="HM703106"/>
    <s v="595"/>
    <s v="China"/>
    <x v="0"/>
    <s v="2024"/>
    <x v="20"/>
    <s v="Navy"/>
    <s v="100% Cotton"/>
    <s v="ABAGAR"/>
  </r>
  <r>
    <s v="5059747957806"/>
    <s v="Hackett London/Men/Knitwear/HM703103/Blueprint/L"/>
    <n v="2"/>
    <n v="239"/>
    <n v="239"/>
    <n v="0.3"/>
    <s v="61101130"/>
    <s v="Pick"/>
    <s v="Hackett London"/>
    <s v="Textile"/>
    <x v="0"/>
    <x v="8"/>
    <s v="OtherKnit"/>
    <s v="Men"/>
    <x v="672"/>
    <s v="HM703103"/>
    <s v="548"/>
    <s v="China"/>
    <x v="0"/>
    <s v="2024"/>
    <x v="16"/>
    <s v="Blueprint"/>
    <s v="100% Merino Wool"/>
    <s v="ABAGAR"/>
  </r>
  <r>
    <s v="5059747958087"/>
    <s v="Hackett London/Men/Knitwear/HM703099/Cement/L"/>
    <n v="1"/>
    <n v="319"/>
    <n v="319"/>
    <n v="0.3"/>
    <s v="61101130"/>
    <s v="Pick"/>
    <s v="Hackett London"/>
    <s v="Textile"/>
    <x v="0"/>
    <x v="8"/>
    <s v="OtherKnit"/>
    <s v="Men"/>
    <x v="763"/>
    <s v="HM703099"/>
    <s v="8FZ"/>
    <s v="China"/>
    <x v="0"/>
    <s v="2024"/>
    <x v="16"/>
    <s v="Cement"/>
    <s v="100% Merino Wool"/>
    <s v="ABAGAR"/>
  </r>
  <r>
    <s v="5059747958094"/>
    <s v="Hackett London/Men/Knitwear/HM703099/Cement/M"/>
    <n v="1"/>
    <n v="319"/>
    <n v="319"/>
    <n v="0.3"/>
    <s v="61101130"/>
    <s v="Pick"/>
    <s v="Hackett London"/>
    <s v="Textile"/>
    <x v="0"/>
    <x v="8"/>
    <s v="OtherKnit"/>
    <s v="Men"/>
    <x v="763"/>
    <s v="HM703099"/>
    <s v="8FZ"/>
    <s v="China"/>
    <x v="0"/>
    <s v="2024"/>
    <x v="17"/>
    <s v="Cement"/>
    <s v="100% Merino Wool"/>
    <s v="ABAGAR"/>
  </r>
  <r>
    <s v="5059747958964"/>
    <s v="Hackett London/Men/Trousers/HM581209/-/3XL"/>
    <n v="2"/>
    <n v="169"/>
    <n v="338"/>
    <n v="0.3"/>
    <s v="61034200"/>
    <s v="Pick"/>
    <s v="Hackett London"/>
    <s v="Textile"/>
    <x v="0"/>
    <x v="1"/>
    <s v="Trou/Shorts"/>
    <s v="Men"/>
    <x v="764"/>
    <s v="HM581209"/>
    <s v="8KW"/>
    <s v="China"/>
    <x v="0"/>
    <s v="2024"/>
    <x v="4"/>
    <s v="-"/>
    <s v="71% Cotton  24% Polyester  5% Elastane"/>
    <s v="ABAGAR"/>
  </r>
  <r>
    <s v="5059747959015"/>
    <s v="Hackett London/Men/Trousers/HM581209/-/XS"/>
    <n v="3"/>
    <n v="169"/>
    <n v="507"/>
    <n v="0.3"/>
    <s v="61034200"/>
    <s v="Pick"/>
    <s v="Hackett London"/>
    <s v="Textile"/>
    <x v="0"/>
    <x v="1"/>
    <s v="Trou/Shorts"/>
    <s v="Men"/>
    <x v="764"/>
    <s v="HM581209"/>
    <s v="8KW"/>
    <s v="China"/>
    <x v="0"/>
    <s v="2024"/>
    <x v="22"/>
    <s v="-"/>
    <s v="71% Cotton  24% Polyester  5% Elastane"/>
    <s v="ABAGAR"/>
  </r>
  <r>
    <s v="5059747959022"/>
    <s v="Hackett London/Men/Trousers/HM581209/-/XXL"/>
    <n v="5"/>
    <n v="169"/>
    <n v="845"/>
    <n v="0.3"/>
    <s v="61034200"/>
    <s v="Pick"/>
    <s v="Hackett London"/>
    <s v="Textile"/>
    <x v="0"/>
    <x v="1"/>
    <s v="Trou/Shorts"/>
    <s v="Men"/>
    <x v="764"/>
    <s v="HM581209"/>
    <s v="8KW"/>
    <s v="China"/>
    <x v="0"/>
    <s v="2024"/>
    <x v="11"/>
    <s v="-"/>
    <s v="71% Cotton  24% Polyester  5% Elastane"/>
    <s v="ABAGAR"/>
  </r>
  <r>
    <s v="5059747959855"/>
    <s v="Hackett London/Men/Hoodies/HM581206/Black/XS"/>
    <n v="1"/>
    <n v="319"/>
    <n v="319"/>
    <n v="0.3"/>
    <s v="61103091"/>
    <s v="Pick"/>
    <s v="Hackett London"/>
    <s v="Textile"/>
    <x v="0"/>
    <x v="7"/>
    <s v="HoodyZip"/>
    <s v="Men"/>
    <x v="765"/>
    <s v="HM581206"/>
    <s v="999"/>
    <s v="China"/>
    <x v="0"/>
    <s v="2024"/>
    <x v="22"/>
    <s v="Black"/>
    <s v="54% Polyester  40% Cotton  6% Elastane"/>
    <s v="ABAGAR"/>
  </r>
  <r>
    <s v="5059747959909"/>
    <s v="Hackett London/Men/Trousers/HM581205/Black/S"/>
    <n v="2"/>
    <n v="179"/>
    <n v="358"/>
    <n v="0.3"/>
    <s v="61103091"/>
    <s v="Pick"/>
    <s v="Hackett London"/>
    <s v="Textile"/>
    <x v="0"/>
    <x v="1"/>
    <s v="Trou/Shorts"/>
    <s v="Men"/>
    <x v="675"/>
    <s v="HM581205"/>
    <s v="999"/>
    <s v="China"/>
    <x v="0"/>
    <s v="2024"/>
    <x v="18"/>
    <s v="Black"/>
    <s v="54% Polyester  40% Cotton  6% Elastane"/>
    <s v="ABAGAR"/>
  </r>
  <r>
    <s v="5059747959923"/>
    <s v="Hackett London/Men/Trousers/HM581205/Black/XS"/>
    <n v="3"/>
    <n v="179"/>
    <n v="179"/>
    <n v="0.3"/>
    <s v="61103091"/>
    <s v="Pick"/>
    <s v="Hackett London"/>
    <s v="Textile"/>
    <x v="0"/>
    <x v="1"/>
    <s v="Trou/Shorts"/>
    <s v="Men"/>
    <x v="675"/>
    <s v="HM581205"/>
    <s v="999"/>
    <s v="China"/>
    <x v="0"/>
    <s v="2024"/>
    <x v="22"/>
    <s v="Black"/>
    <s v="54% Polyester  40% Cotton  6% Elastane"/>
    <s v="ABAGAR"/>
  </r>
  <r>
    <s v="5059747960547"/>
    <s v="Hackett London/Men/Hoodies/HM581203/Black/XL"/>
    <n v="2"/>
    <n v="169"/>
    <n v="338"/>
    <n v="0.3"/>
    <s v="61102091"/>
    <s v="Pick"/>
    <s v="Hackett London"/>
    <s v="Textile"/>
    <x v="0"/>
    <x v="7"/>
    <s v="HoodyCrew"/>
    <s v="Men"/>
    <x v="677"/>
    <s v="HM581203"/>
    <s v="999"/>
    <s v="China"/>
    <x v="0"/>
    <s v="2024"/>
    <x v="20"/>
    <s v="Black"/>
    <s v="100% Cotton"/>
    <s v="ABAGAR"/>
  </r>
  <r>
    <s v="5059747960790"/>
    <s v="Hackett London/Men/Blouses/HM550956/Dusty Red/L"/>
    <n v="1"/>
    <n v="109"/>
    <n v="327"/>
    <n v="0.3"/>
    <s v="61051000"/>
    <s v="Pick"/>
    <s v="Hackett London"/>
    <s v="Textile"/>
    <x v="0"/>
    <x v="5"/>
    <s v="PoLS Polo"/>
    <s v="Men"/>
    <x v="678"/>
    <s v="HM550956"/>
    <s v="218"/>
    <s v="China"/>
    <x v="0"/>
    <s v="2024"/>
    <x v="16"/>
    <s v="Dusty Red"/>
    <s v="100% Cotton"/>
    <s v="ABAGAR"/>
  </r>
  <r>
    <s v="5059747960806"/>
    <s v="Hackett London/Men/Blouses/HM550956/Dusty Red/M"/>
    <n v="2"/>
    <n v="109"/>
    <n v="109"/>
    <n v="0.3"/>
    <s v="61051000"/>
    <s v="Pick"/>
    <s v="Hackett London"/>
    <s v="Textile"/>
    <x v="0"/>
    <x v="5"/>
    <s v="PoLS Polo"/>
    <s v="Men"/>
    <x v="678"/>
    <s v="HM550956"/>
    <s v="218"/>
    <s v="China"/>
    <x v="0"/>
    <s v="2024"/>
    <x v="17"/>
    <s v="Dusty Red"/>
    <s v="100% Cotton"/>
    <s v="ABAGAR"/>
  </r>
  <r>
    <s v="5059747960813"/>
    <s v="Hackett London/Men/Blouses/HM550956/Dusty Red/S"/>
    <n v="1"/>
    <n v="109"/>
    <n v="327"/>
    <n v="0.3"/>
    <s v="61051000"/>
    <s v="Pick"/>
    <s v="Hackett London"/>
    <s v="Textile"/>
    <x v="0"/>
    <x v="5"/>
    <s v="PoLS Polo"/>
    <s v="Men"/>
    <x v="678"/>
    <s v="HM550956"/>
    <s v="218"/>
    <s v="China"/>
    <x v="0"/>
    <s v="2024"/>
    <x v="18"/>
    <s v="Dusty Red"/>
    <s v="100% Cotton"/>
    <s v="ABAGAR"/>
  </r>
  <r>
    <s v="5059747960820"/>
    <s v="Hackett London/Men/Blouses/HM550956/Dusty Red/XL"/>
    <n v="2"/>
    <n v="109"/>
    <n v="436"/>
    <n v="0.3"/>
    <s v="61051000"/>
    <s v="Pick"/>
    <s v="Hackett London"/>
    <s v="Textile"/>
    <x v="0"/>
    <x v="5"/>
    <s v="PoLS Polo"/>
    <s v="Men"/>
    <x v="678"/>
    <s v="HM550956"/>
    <s v="218"/>
    <s v="China"/>
    <x v="0"/>
    <s v="2024"/>
    <x v="20"/>
    <s v="Dusty Red"/>
    <s v="100% Cotton"/>
    <s v="ABAGAR"/>
  </r>
  <r>
    <s v="5063261129762"/>
    <s v="Hackett London/Men/Blouses/HM581225/Navy/S"/>
    <n v="1"/>
    <n v="159"/>
    <n v="159"/>
    <n v="0.65"/>
    <s v="61102091"/>
    <s v="Pick"/>
    <s v="Hackett London"/>
    <s v="Textile"/>
    <x v="0"/>
    <x v="5"/>
    <s v="Crew"/>
    <s v="Men"/>
    <x v="766"/>
    <s v="HM581225"/>
    <s v="595"/>
    <s v="China"/>
    <x v="0"/>
    <s v="2024"/>
    <x v="18"/>
    <s v="Navy"/>
    <s v="100% Cotton"/>
    <s v="ABAGAR"/>
  </r>
  <r>
    <s v="5063261130089"/>
    <s v="Hackett London/Men/T-shirts/HM500796/Ash Rose/3XL"/>
    <n v="1"/>
    <n v="65"/>
    <n v="65"/>
    <n v="0.21"/>
    <s v="61091000"/>
    <s v="Pick"/>
    <s v="Hackett London"/>
    <s v="Textile"/>
    <x v="0"/>
    <x v="9"/>
    <s v="SSTee"/>
    <s v="Men"/>
    <x v="767"/>
    <s v="HM500796"/>
    <s v="323"/>
    <s v="Portugal"/>
    <x v="0"/>
    <s v="2024"/>
    <x v="4"/>
    <s v="Ash Rose"/>
    <s v="100% Cotton"/>
    <s v="ABAGAR"/>
  </r>
  <r>
    <s v="5063261130737"/>
    <s v="Hackett London/Men/Trousers/HM581227/Navy/M"/>
    <n v="1"/>
    <n v="179"/>
    <n v="179"/>
    <n v="0.65"/>
    <s v="61034200"/>
    <s v="Pick"/>
    <s v="Hackett London"/>
    <s v="Textile"/>
    <x v="0"/>
    <x v="1"/>
    <s v="Trou/Shorts"/>
    <s v="Men"/>
    <x v="768"/>
    <s v="HM581227"/>
    <s v="595"/>
    <s v="China"/>
    <x v="0"/>
    <s v="2024"/>
    <x v="17"/>
    <s v="Navy"/>
    <s v="71% Cotton  24% Polyester  5% Elastane"/>
    <s v="ABAGAR"/>
  </r>
  <r>
    <s v="5063261130836"/>
    <s v="Hackett London/Men/Sweatshirts/HM581228/Navy/XS"/>
    <n v="1"/>
    <n v="319"/>
    <n v="319"/>
    <n v="0.65"/>
    <s v="61103091"/>
    <s v="Pick"/>
    <s v="Hackett London"/>
    <s v="Textile"/>
    <x v="0"/>
    <x v="12"/>
    <s v="Zip"/>
    <s v="Men"/>
    <x v="769"/>
    <s v="HM581228"/>
    <s v="595"/>
    <s v="China"/>
    <x v="0"/>
    <s v="2024"/>
    <x v="22"/>
    <s v="Navy"/>
    <s v="54% Polyester  40% Cotton  6% Elastane"/>
    <s v="ABAGAR"/>
  </r>
  <r>
    <s v="5059747961070"/>
    <s v="Hackett London/Men/Blouses/HM581202/Navy/L"/>
    <n v="1"/>
    <n v="149"/>
    <n v="149"/>
    <n v="0.34"/>
    <s v="61102091"/>
    <s v="Pick"/>
    <s v="Hackett London"/>
    <s v="Textile"/>
    <x v="0"/>
    <x v="5"/>
    <s v="Crew"/>
    <s v="Men"/>
    <x v="770"/>
    <s v="HM581202"/>
    <s v="595"/>
    <s v="China"/>
    <x v="0"/>
    <s v="2024"/>
    <x v="16"/>
    <s v="Navy"/>
    <s v="78% Cotton  22% Polyester"/>
    <s v="ABAGAR"/>
  </r>
  <r>
    <s v="5059747961957"/>
    <s v="Hackett London/Men/Sweatshirts/HM581199/Grey Marl/XS"/>
    <n v="3"/>
    <n v="299"/>
    <n v="897"/>
    <n v="0.63"/>
    <s v="61102091"/>
    <s v="Pick"/>
    <s v="Hackett London"/>
    <s v="Textile"/>
    <x v="0"/>
    <x v="12"/>
    <s v="Zip"/>
    <s v="Men"/>
    <x v="771"/>
    <s v="HM581199"/>
    <s v="933"/>
    <s v="China"/>
    <x v="0"/>
    <s v="2024"/>
    <x v="22"/>
    <s v="Grey Marl"/>
    <s v="100% Cotton"/>
    <s v="ABAGAR"/>
  </r>
  <r>
    <s v="5059747962091"/>
    <s v="Hackett London/Men/Hoodies/HM581197/-/XS"/>
    <n v="3"/>
    <n v="229"/>
    <n v="229"/>
    <n v="0.46"/>
    <s v="61102091"/>
    <s v="Pick"/>
    <s v="Hackett London"/>
    <s v="Textile"/>
    <x v="0"/>
    <x v="7"/>
    <s v="HoodyZip"/>
    <s v="Men"/>
    <x v="772"/>
    <s v="HM581197"/>
    <s v="5QK"/>
    <s v="China"/>
    <x v="0"/>
    <s v="2024"/>
    <x v="22"/>
    <s v="-"/>
    <s v="78% Cotton  22% Polyester"/>
    <s v="ABAGAR"/>
  </r>
  <r>
    <s v="5059747962121"/>
    <s v="Hackett London/Men/T-shirts/HM500782/Orange/L"/>
    <n v="2"/>
    <n v="99"/>
    <n v="198"/>
    <n v="0.3"/>
    <s v="61091000"/>
    <s v="Pick"/>
    <s v="Hackett London"/>
    <s v="Textile"/>
    <x v="0"/>
    <x v="9"/>
    <s v="SSTee"/>
    <s v="Men"/>
    <x v="773"/>
    <s v="HM500782"/>
    <s v="135"/>
    <s v="China"/>
    <x v="0"/>
    <s v="2024"/>
    <x v="16"/>
    <s v="Orange"/>
    <s v="100% Cotton"/>
    <s v="ABAGAR"/>
  </r>
  <r>
    <s v="5063261133257"/>
    <s v="Hackett London/Men/Sweatshirts/HM581239/Green/Grey/M"/>
    <n v="1"/>
    <n v="319"/>
    <n v="319"/>
    <n v="0.65"/>
    <s v="61033200"/>
    <s v="Pick"/>
    <s v="Hackett London"/>
    <s v="Textile"/>
    <x v="0"/>
    <x v="12"/>
    <s v="Zip"/>
    <s v="Men"/>
    <x v="774"/>
    <s v="HM581239"/>
    <s v="6AB"/>
    <s v="China"/>
    <x v="0"/>
    <s v="2024"/>
    <x v="17"/>
    <s v="Green/Grey"/>
    <s v="71% Cotton  24% Polyester  5% Elastane"/>
    <s v="ABAGAR"/>
  </r>
  <r>
    <s v="5063261134995"/>
    <s v="Hackett London/Men/T-shirts/HM500779/-/M"/>
    <n v="1"/>
    <n v="89"/>
    <n v="89"/>
    <n v="0.3"/>
    <s v="61091000"/>
    <s v="Pick"/>
    <s v="Hackett London"/>
    <s v="Textile"/>
    <x v="0"/>
    <x v="9"/>
    <s v="SSTee"/>
    <s v="Men"/>
    <x v="775"/>
    <s v="HM500779"/>
    <s v="5SG"/>
    <s v="China"/>
    <x v="0"/>
    <s v="2024"/>
    <x v="17"/>
    <s v="-"/>
    <s v="100% Cotton"/>
    <s v="ABAGAR"/>
  </r>
  <r>
    <s v="5063261135145"/>
    <s v="Hackett London/Men/T-shirts/HM563226/Navy/S"/>
    <n v="3"/>
    <n v="119"/>
    <n v="238"/>
    <n v="0.3"/>
    <s v="61051000"/>
    <s v="Pick"/>
    <s v="Hackett London"/>
    <s v="Textile"/>
    <x v="0"/>
    <x v="9"/>
    <s v="PoSS Polo"/>
    <s v="Men"/>
    <x v="776"/>
    <s v="HM563226"/>
    <s v="595"/>
    <s v="China"/>
    <x v="0"/>
    <s v="2024"/>
    <x v="18"/>
    <s v="Navy"/>
    <s v="100% Cotton"/>
    <s v="ABAGAR"/>
  </r>
  <r>
    <s v="5063261135794"/>
    <s v="Hackett London/Men/Hoodies/HM581104/Blk/Grey/XXL"/>
    <n v="1"/>
    <n v="139"/>
    <n v="139"/>
    <n v="0.4"/>
    <s v="61102091"/>
    <s v="Pick"/>
    <s v="Hackett London"/>
    <s v="Textile"/>
    <x v="0"/>
    <x v="7"/>
    <s v="HoodyZip"/>
    <s v="Men"/>
    <x v="777"/>
    <s v="HM581104"/>
    <s v="9DU"/>
    <s v="China"/>
    <x v="0"/>
    <s v="2024"/>
    <x v="11"/>
    <s v="Blk/Grey"/>
    <s v="95% Cotton  5% Elastane"/>
    <s v="ABAGAR"/>
  </r>
  <r>
    <s v="5063261136470"/>
    <s v="Hackett London/Men/T-shirts/HM563104/-/S"/>
    <n v="1"/>
    <n v="89"/>
    <n v="712"/>
    <n v="0.3"/>
    <s v="61051000"/>
    <s v="Pick"/>
    <s v="Hackett London"/>
    <s v="Textile"/>
    <x v="0"/>
    <x v="9"/>
    <s v="PoSS Polo"/>
    <s v="Men"/>
    <x v="778"/>
    <s v="HM563104"/>
    <s v="5SG"/>
    <s v="China"/>
    <x v="0"/>
    <s v="2024"/>
    <x v="18"/>
    <s v="-"/>
    <s v="100% Cotton"/>
    <s v="ABAGAR"/>
  </r>
  <r>
    <s v="5063261136869"/>
    <s v="Hackett London/Men/Blouses/HM581166/-/L"/>
    <n v="1"/>
    <n v="119"/>
    <n v="119"/>
    <n v="0.65"/>
    <s v="61102091"/>
    <s v="Pick"/>
    <s v="Hackett London"/>
    <s v="Textile"/>
    <x v="0"/>
    <x v="5"/>
    <s v="Crew"/>
    <s v="Men"/>
    <x v="779"/>
    <s v="HM581166"/>
    <s v="5SG"/>
    <s v="China"/>
    <x v="0"/>
    <s v="2024"/>
    <x v="16"/>
    <s v="-"/>
    <s v="95% Cotton  5% Elastane"/>
    <s v="ABAGAR"/>
  </r>
  <r>
    <s v="5063261136876"/>
    <s v="Hackett London/Men/Blouses/HM581166/-/M"/>
    <n v="1"/>
    <n v="119"/>
    <n v="119"/>
    <n v="0.65"/>
    <s v="61102091"/>
    <s v="Pick"/>
    <s v="Hackett London"/>
    <s v="Textile"/>
    <x v="0"/>
    <x v="5"/>
    <s v="Crew"/>
    <s v="Men"/>
    <x v="779"/>
    <s v="HM581166"/>
    <s v="5SG"/>
    <s v="China"/>
    <x v="0"/>
    <s v="2024"/>
    <x v="17"/>
    <s v="-"/>
    <s v="95% Cotton  5% Elastane"/>
    <s v="ABAGAR"/>
  </r>
  <r>
    <s v="5059747962404"/>
    <s v="Hackett London/Men/Blouses/HM570824/Grey Marl/L"/>
    <n v="1"/>
    <n v="169"/>
    <n v="1690"/>
    <n v="0.33"/>
    <s v="61051000"/>
    <s v="Pick"/>
    <s v="Hackett London"/>
    <s v="Textile"/>
    <x v="0"/>
    <x v="5"/>
    <s v="LSRugby"/>
    <s v="Men"/>
    <x v="682"/>
    <s v="HM570824"/>
    <s v="933"/>
    <s v="China"/>
    <x v="0"/>
    <s v="2024"/>
    <x v="16"/>
    <s v="Grey Marl"/>
    <s v="78% Cotton  22% Polyester"/>
    <s v="ABAGAR"/>
  </r>
  <r>
    <s v="5059747962435"/>
    <s v="Hackett London/Men/Blouses/HM570824/Grey Marl/XL"/>
    <n v="1"/>
    <n v="169"/>
    <n v="676"/>
    <n v="0.36"/>
    <s v="61051000"/>
    <s v="Pick"/>
    <s v="Hackett London"/>
    <s v="Textile"/>
    <x v="0"/>
    <x v="5"/>
    <s v="LSRugby"/>
    <s v="Men"/>
    <x v="682"/>
    <s v="HM570824"/>
    <s v="933"/>
    <s v="China"/>
    <x v="0"/>
    <s v="2024"/>
    <x v="20"/>
    <s v="Grey Marl"/>
    <s v="78% Cotton  22% Polyester"/>
    <s v="ABAGAR"/>
  </r>
  <r>
    <s v="5063261151374"/>
    <s v="Hackett London/Men/Jeans/HM212615/Denim Blue/42"/>
    <n v="1"/>
    <n v="165"/>
    <n v="165"/>
    <n v="0.4"/>
    <s v="62034235"/>
    <s v="Pick"/>
    <s v="Hackett London"/>
    <s v="Textile"/>
    <x v="0"/>
    <x v="15"/>
    <s v="Denim"/>
    <s v="Men"/>
    <x v="780"/>
    <s v="HM212615"/>
    <s v="5IT"/>
    <s v="Turkey"/>
    <x v="0"/>
    <s v="2024"/>
    <x v="14"/>
    <s v="Denim Blue"/>
    <s v="98% Cotton  2% Elastane"/>
    <s v="ABAGAR"/>
  </r>
  <r>
    <s v="5063261151572"/>
    <s v="Hackett London/Men/Trousers/HM212616/-/42"/>
    <n v="1"/>
    <n v="175"/>
    <n v="175"/>
    <n v="0.4"/>
    <s v="62034235"/>
    <s v="Pick"/>
    <s v="Hackett London"/>
    <s v="Textile"/>
    <x v="0"/>
    <x v="1"/>
    <s v="Trousers"/>
    <s v="Men"/>
    <x v="781"/>
    <s v="HM212616"/>
    <s v="5RS"/>
    <s v="Turkey"/>
    <x v="0"/>
    <s v="2024"/>
    <x v="14"/>
    <s v="-"/>
    <s v="70% Cotton  27% Nylon  3% Elastane"/>
    <s v="ABAGAR"/>
  </r>
  <r>
    <s v="5063261153880"/>
    <s v="Hackett London/Men/Shirts/HM309921/Pink/0XL"/>
    <n v="1"/>
    <n v="135"/>
    <n v="135"/>
    <n v="0.28999999999999998"/>
    <s v="62052000"/>
    <s v="Pick"/>
    <s v="Hackett London"/>
    <s v="Textile"/>
    <x v="0"/>
    <x v="14"/>
    <s v="LSShirt"/>
    <s v="Men"/>
    <x v="782"/>
    <s v="HM309921"/>
    <s v="325"/>
    <s v="India"/>
    <x v="0"/>
    <s v="2024"/>
    <x v="31"/>
    <s v="Pink"/>
    <s v="100% Cotton"/>
    <s v="ABAGAR"/>
  </r>
  <r>
    <s v="5063261163339"/>
    <s v="Hackett London/Men/Shirts/HM309942/Indigo/L"/>
    <n v="2"/>
    <n v="129"/>
    <n v="258"/>
    <n v="0.25"/>
    <s v="62052000"/>
    <s v="Pick"/>
    <s v="Hackett London"/>
    <s v="Textile"/>
    <x v="0"/>
    <x v="14"/>
    <s v="LSShirt"/>
    <s v="Men"/>
    <x v="783"/>
    <s v="HM309942"/>
    <s v="561"/>
    <s v="Turkey"/>
    <x v="0"/>
    <s v="2024"/>
    <x v="16"/>
    <s v="Indigo"/>
    <s v="100% Cotton"/>
    <s v="ABAGAR"/>
  </r>
  <r>
    <s v="5063261163360"/>
    <s v="Hackett London/Men/Shirts/HM309942/Indigo/XL"/>
    <n v="1"/>
    <n v="129"/>
    <n v="129"/>
    <n v="0.25"/>
    <s v="62052000"/>
    <s v="Pick"/>
    <s v="Hackett London"/>
    <s v="Textile"/>
    <x v="0"/>
    <x v="14"/>
    <s v="LSShirt"/>
    <s v="Men"/>
    <x v="783"/>
    <s v="HM309942"/>
    <s v="561"/>
    <s v="Turkey"/>
    <x v="0"/>
    <s v="2024"/>
    <x v="20"/>
    <s v="Indigo"/>
    <s v="100% Cotton"/>
    <s v="ABAGAR"/>
  </r>
  <r>
    <s v="5063261175684"/>
    <s v="Hackett London/Men/Shirts/HM309946/Blue/White/XL"/>
    <n v="1"/>
    <n v="119"/>
    <n v="119"/>
    <n v="0.25"/>
    <s v="62052000"/>
    <s v="Pick"/>
    <s v="Hackett London"/>
    <s v="Textile"/>
    <x v="0"/>
    <x v="14"/>
    <s v="LSShirt"/>
    <s v="Men"/>
    <x v="784"/>
    <s v="HM309946"/>
    <s v="5AR"/>
    <s v="Turkey"/>
    <x v="0"/>
    <s v="2024"/>
    <x v="20"/>
    <s v="Blue/White"/>
    <s v="100% Cotton"/>
    <s v="ABAGAR"/>
  </r>
  <r>
    <s v="5063261176988"/>
    <s v="Hackett London/Men/Shirts/HM309822/Lt Pink/M"/>
    <n v="1"/>
    <n v="109"/>
    <n v="109"/>
    <n v="0.32"/>
    <s v="62052000"/>
    <s v="Pick"/>
    <s v="Hackett London"/>
    <s v="Textile"/>
    <x v="0"/>
    <x v="14"/>
    <s v="LSShirt"/>
    <s v="Men"/>
    <x v="785"/>
    <s v="HM309822"/>
    <s v="315"/>
    <s v="India"/>
    <x v="0"/>
    <s v="2024"/>
    <x v="17"/>
    <s v="Lt Pink"/>
    <s v="97% Cotton  3% Elastane"/>
    <s v="ABAGAR"/>
  </r>
  <r>
    <s v="5063261176995"/>
    <s v="Hackett London/Men/Shirts/HM309822/Lt Pink/S"/>
    <n v="1"/>
    <n v="109"/>
    <n v="109"/>
    <n v="0.31"/>
    <s v="62052000"/>
    <s v="Pick"/>
    <s v="Hackett London"/>
    <s v="Textile"/>
    <x v="0"/>
    <x v="14"/>
    <s v="LSShirt"/>
    <s v="Men"/>
    <x v="785"/>
    <s v="HM309822"/>
    <s v="315"/>
    <s v="India"/>
    <x v="0"/>
    <s v="2024"/>
    <x v="18"/>
    <s v="Lt Pink"/>
    <s v="97% Cotton  3% Elastane"/>
    <s v="ABAGAR"/>
  </r>
  <r>
    <s v="5063261177053"/>
    <s v="Hackett London/Men/Shirts/HM309822/Sky/M"/>
    <n v="1"/>
    <n v="109"/>
    <n v="109"/>
    <n v="0.25"/>
    <s v="62052000"/>
    <s v="Pick"/>
    <s v="Hackett London"/>
    <s v="Textile"/>
    <x v="0"/>
    <x v="14"/>
    <s v="LSShirt"/>
    <s v="Men"/>
    <x v="786"/>
    <s v="HM309822"/>
    <s v="513"/>
    <s v="India"/>
    <x v="0"/>
    <s v="2024"/>
    <x v="17"/>
    <s v="Sky"/>
    <s v="97% Cotton  3% Elastane"/>
    <s v="ABAGAR"/>
  </r>
  <r>
    <s v="5063261177497"/>
    <s v="Hackett London/Men/Shirts/HM309951/-/XL"/>
    <n v="2"/>
    <n v="229"/>
    <n v="458"/>
    <n v="0.25"/>
    <s v="62052000"/>
    <s v="Pick"/>
    <s v="Hackett London"/>
    <s v="Textile"/>
    <x v="0"/>
    <x v="14"/>
    <s v="LSShirt"/>
    <s v="Men"/>
    <x v="787"/>
    <s v="HM309951"/>
    <s v="5MA"/>
    <s v="Turkey"/>
    <x v="0"/>
    <s v="2024"/>
    <x v="20"/>
    <s v="-"/>
    <s v="50% Cotton  30% Linen  20% Tencel"/>
    <s v="ABAGAR"/>
  </r>
  <r>
    <s v="5063261178951"/>
    <s v="Hackett London/Men/Shirts/HM309951/Green/S"/>
    <n v="1"/>
    <n v="229"/>
    <n v="229"/>
    <n v="0.25"/>
    <s v="62052000"/>
    <s v="Pick"/>
    <s v="Hackett London"/>
    <s v="Textile"/>
    <x v="0"/>
    <x v="14"/>
    <s v="LSShirt"/>
    <s v="Men"/>
    <x v="788"/>
    <s v="HM309951"/>
    <s v="665"/>
    <s v="Turkey"/>
    <x v="0"/>
    <s v="2024"/>
    <x v="18"/>
    <s v="Green"/>
    <s v="50% Cotton  30% Linen  20% Tencel"/>
    <s v="ABAGAR"/>
  </r>
  <r>
    <s v="5063261179545"/>
    <s v="Hackett London/Men/Knitwear/HM702927/Ivory/XL"/>
    <n v="1"/>
    <n v="199"/>
    <n v="199"/>
    <n v="0.3"/>
    <s v="61101130"/>
    <s v="Pick"/>
    <s v="Hackett London"/>
    <s v="Textile"/>
    <x v="0"/>
    <x v="8"/>
    <s v="Sweater"/>
    <s v="Men"/>
    <x v="789"/>
    <s v="HM702927"/>
    <s v="804"/>
    <s v="China"/>
    <x v="0"/>
    <s v="2024"/>
    <x v="20"/>
    <s v="Ivory"/>
    <s v="75% Merino Wool  25% Silk"/>
    <s v="ABAGAR"/>
  </r>
  <r>
    <s v="5063261179590"/>
    <s v="Hackett London/Men/Knitwear/HM703110/Taupe/M"/>
    <n v="3"/>
    <n v="299"/>
    <n v="299"/>
    <n v="0.3"/>
    <s v="61101130"/>
    <s v="Pick"/>
    <s v="Hackett London"/>
    <s v="Textile"/>
    <x v="0"/>
    <x v="8"/>
    <s v="OtherKnit"/>
    <s v="Men"/>
    <x v="790"/>
    <s v="HM703110"/>
    <s v="951"/>
    <s v="China"/>
    <x v="0"/>
    <s v="2024"/>
    <x v="17"/>
    <s v="Taupe"/>
    <s v="100% Merino Wool"/>
    <s v="ABAGAR"/>
  </r>
  <r>
    <s v="5063261179606"/>
    <s v="Hackett London/Men/Knitwear/HM703110/Taupe/S"/>
    <n v="1"/>
    <n v="299"/>
    <n v="299"/>
    <n v="0.3"/>
    <s v="61101130"/>
    <s v="Pick"/>
    <s v="Hackett London"/>
    <s v="Textile"/>
    <x v="0"/>
    <x v="8"/>
    <s v="OtherKnit"/>
    <s v="Men"/>
    <x v="790"/>
    <s v="HM703110"/>
    <s v="951"/>
    <s v="China"/>
    <x v="0"/>
    <s v="2024"/>
    <x v="18"/>
    <s v="Taupe"/>
    <s v="100% Merino Wool"/>
    <s v="ABAGAR"/>
  </r>
  <r>
    <s v="5063261185782"/>
    <s v="Hackett London/Men/Trousers/HM212605/Soft Yellow/38"/>
    <n v="1"/>
    <n v="159"/>
    <n v="159"/>
    <n v="0.4"/>
    <s v="62034235"/>
    <s v="Pick"/>
    <s v="Hackett London"/>
    <s v="Textile"/>
    <x v="0"/>
    <x v="1"/>
    <s v="Trousers"/>
    <s v="Men"/>
    <x v="724"/>
    <s v="HM212605"/>
    <s v="026"/>
    <s v="Turkey"/>
    <x v="0"/>
    <s v="2024"/>
    <x v="3"/>
    <s v="Soft Yellow"/>
    <s v="96% Cotton  4% Elastane"/>
    <s v="ABAGAR"/>
  </r>
  <r>
    <s v="5063261186024"/>
    <s v="Hackett London/Men/Trousers/HM212605/-/30"/>
    <n v="1"/>
    <n v="159"/>
    <n v="318"/>
    <n v="0.4"/>
    <s v="62034235"/>
    <s v="Pick"/>
    <s v="Hackett London"/>
    <s v="Textile"/>
    <x v="0"/>
    <x v="1"/>
    <s v="Trousers"/>
    <s v="Men"/>
    <x v="791"/>
    <s v="HM212605"/>
    <s v="5RS"/>
    <s v="Turkey"/>
    <x v="0"/>
    <s v="2024"/>
    <x v="9"/>
    <s v="-"/>
    <s v="96% Cotton  4% Elastane"/>
    <s v="ABAGAR"/>
  </r>
  <r>
    <s v="5063261186031"/>
    <s v="Hackett London/Men/Trousers/HM212605/-/31"/>
    <n v="1"/>
    <n v="159"/>
    <n v="318"/>
    <n v="0.4"/>
    <s v="62034235"/>
    <s v="Pick"/>
    <s v="Hackett London"/>
    <s v="Textile"/>
    <x v="0"/>
    <x v="1"/>
    <s v="Trousers"/>
    <s v="Men"/>
    <x v="791"/>
    <s v="HM212605"/>
    <s v="5RS"/>
    <s v="Turkey"/>
    <x v="0"/>
    <s v="2024"/>
    <x v="24"/>
    <s v="-"/>
    <s v="96% Cotton  4% Elastane"/>
    <s v="ABAGAR"/>
  </r>
  <r>
    <s v="5063261186055"/>
    <s v="Hackett London/Men/Trousers/HM212605/-/33"/>
    <n v="1"/>
    <n v="159"/>
    <n v="318"/>
    <n v="0.4"/>
    <s v="62034235"/>
    <s v="Pick"/>
    <s v="Hackett London"/>
    <s v="Textile"/>
    <x v="0"/>
    <x v="1"/>
    <s v="Trousers"/>
    <s v="Men"/>
    <x v="791"/>
    <s v="HM212605"/>
    <s v="5RS"/>
    <s v="Turkey"/>
    <x v="0"/>
    <s v="2024"/>
    <x v="21"/>
    <s v="-"/>
    <s v="96% Cotton  4% Elastane"/>
    <s v="ABAGAR"/>
  </r>
  <r>
    <s v="5063261186062"/>
    <s v="Hackett London/Men/Trousers/HM212605/-/34"/>
    <n v="1"/>
    <n v="159"/>
    <n v="477"/>
    <n v="0.4"/>
    <s v="62034235"/>
    <s v="Pick"/>
    <s v="Hackett London"/>
    <s v="Textile"/>
    <x v="0"/>
    <x v="1"/>
    <s v="Trousers"/>
    <s v="Men"/>
    <x v="791"/>
    <s v="HM212605"/>
    <s v="5RS"/>
    <s v="Turkey"/>
    <x v="0"/>
    <s v="2024"/>
    <x v="10"/>
    <s v="-"/>
    <s v="96% Cotton  4% Elastane"/>
    <s v="ABAGAR"/>
  </r>
  <r>
    <s v="5059747965177"/>
    <s v="Hackett London/Men/T-shirts/HM500779/Black/XS"/>
    <n v="3"/>
    <n v="89"/>
    <n v="89"/>
    <n v="0.3"/>
    <s v="61091000"/>
    <s v="Pick"/>
    <s v="Hackett London"/>
    <s v="Textile"/>
    <x v="0"/>
    <x v="9"/>
    <s v="SSTee"/>
    <s v="Men"/>
    <x v="792"/>
    <s v="HM500779"/>
    <s v="999"/>
    <s v="China"/>
    <x v="0"/>
    <s v="2024"/>
    <x v="22"/>
    <s v="Black"/>
    <s v="100% Cotton"/>
    <s v="ABAGAR"/>
  </r>
  <r>
    <s v="5059747966860"/>
    <s v="Hackett London/Men/Trousers/HM212549/Navy/34"/>
    <n v="2"/>
    <n v="239"/>
    <n v="239"/>
    <n v="0.4"/>
    <s v="62034235"/>
    <s v="Pick"/>
    <s v="Hackett London"/>
    <s v="Textile"/>
    <x v="0"/>
    <x v="1"/>
    <s v="Trousers"/>
    <s v="Men"/>
    <x v="179"/>
    <s v="HM212549"/>
    <s v="595"/>
    <s v="Ukraine"/>
    <x v="0"/>
    <s v="2024"/>
    <x v="10"/>
    <s v="Navy"/>
    <s v="100% Linen"/>
    <s v="ABAGAR"/>
  </r>
  <r>
    <s v="5059747966891"/>
    <s v="Hackett London/Men/Trousers/HM212549/Navy/40"/>
    <n v="3"/>
    <n v="239"/>
    <n v="478"/>
    <n v="0.4"/>
    <s v="62034235"/>
    <s v="Pick"/>
    <s v="Hackett London"/>
    <s v="Textile"/>
    <x v="0"/>
    <x v="1"/>
    <s v="Trousers"/>
    <s v="Men"/>
    <x v="179"/>
    <s v="HM212549"/>
    <s v="595"/>
    <s v="Ukraine"/>
    <x v="0"/>
    <s v="2024"/>
    <x v="2"/>
    <s v="Navy"/>
    <s v="100% Linen"/>
    <s v="ABAGAR"/>
  </r>
  <r>
    <s v="5059747967447"/>
    <s v="Hackett London/Men/Shirts/HM309621/Pink/XL"/>
    <n v="2"/>
    <n v="109"/>
    <n v="218"/>
    <n v="0.35"/>
    <s v="62052000"/>
    <s v="Pick"/>
    <s v="Hackett London"/>
    <s v="Textile"/>
    <x v="0"/>
    <x v="14"/>
    <s v="LSShirt"/>
    <s v="Men"/>
    <x v="686"/>
    <s v="HM309621"/>
    <s v="325"/>
    <s v="India"/>
    <x v="0"/>
    <s v="2024"/>
    <x v="20"/>
    <s v="Pink"/>
    <s v="100% Cotton"/>
    <s v="ABAGAR"/>
  </r>
  <r>
    <s v="5059747970324"/>
    <s v="Hackett London/Men/Trousers/HM212549/Taupe/30"/>
    <n v="1"/>
    <n v="239"/>
    <n v="239"/>
    <n v="0.4"/>
    <s v="62034235"/>
    <s v="Pick"/>
    <s v="Hackett London"/>
    <s v="Textile"/>
    <x v="0"/>
    <x v="1"/>
    <s v="Trousers"/>
    <s v="Men"/>
    <x v="687"/>
    <s v="HM212549"/>
    <s v="951"/>
    <s v="Ukraine"/>
    <x v="0"/>
    <s v="2024"/>
    <x v="9"/>
    <s v="Taupe"/>
    <s v="100% Linen"/>
    <s v="ABAGAR"/>
  </r>
  <r>
    <s v="5059747970331"/>
    <s v="Hackett London/Men/Trousers/HM212549/Taupe/31"/>
    <n v="4"/>
    <n v="239"/>
    <n v="239"/>
    <n v="0.4"/>
    <s v="62034235"/>
    <s v="Pick"/>
    <s v="Hackett London"/>
    <s v="Textile"/>
    <x v="0"/>
    <x v="1"/>
    <s v="Trousers"/>
    <s v="Men"/>
    <x v="687"/>
    <s v="HM212549"/>
    <s v="951"/>
    <s v="Ukraine"/>
    <x v="0"/>
    <s v="2024"/>
    <x v="24"/>
    <s v="Taupe"/>
    <s v="100% Linen"/>
    <s v="ABAGAR"/>
  </r>
  <r>
    <s v="5059747970379"/>
    <s v="Hackett London/Men/Trousers/HM212549/Taupe/36"/>
    <n v="1"/>
    <n v="239"/>
    <n v="239"/>
    <n v="0.4"/>
    <s v="62034235"/>
    <s v="Pick"/>
    <s v="Hackett London"/>
    <s v="Textile"/>
    <x v="0"/>
    <x v="1"/>
    <s v="Trousers"/>
    <s v="Men"/>
    <x v="687"/>
    <s v="HM212549"/>
    <s v="951"/>
    <s v="Ukraine"/>
    <x v="0"/>
    <s v="2024"/>
    <x v="6"/>
    <s v="Taupe"/>
    <s v="100% Linen"/>
    <s v="ABAGAR"/>
  </r>
  <r>
    <s v="5059747971598"/>
    <s v="Hackett London/Men/Jackets/HM443317/Taupe/42"/>
    <n v="1"/>
    <n v="549"/>
    <n v="549"/>
    <n v="0.8"/>
    <s v="62033100"/>
    <s v="Pick"/>
    <s v="Hackett London"/>
    <s v="Textile"/>
    <x v="0"/>
    <x v="0"/>
    <s v="Jackets"/>
    <s v="Men"/>
    <x v="694"/>
    <s v="HM443317"/>
    <s v="951"/>
    <s v="Ukraine"/>
    <x v="0"/>
    <s v="2024"/>
    <x v="14"/>
    <s v="Taupe"/>
    <s v="100% Linen"/>
    <s v="ABAGAR"/>
  </r>
  <r>
    <s v="5059747971666"/>
    <s v="Hackett London/Men/Jackets/HM443317/Yellow/38"/>
    <n v="1"/>
    <n v="549"/>
    <n v="549"/>
    <n v="0.8"/>
    <s v="62033100"/>
    <s v="Pick"/>
    <s v="Hackett London"/>
    <s v="Textile"/>
    <x v="0"/>
    <x v="0"/>
    <s v="Jackets"/>
    <s v="Men"/>
    <x v="688"/>
    <s v="HM443317"/>
    <s v="043"/>
    <s v="Ukraine"/>
    <x v="0"/>
    <s v="2024"/>
    <x v="3"/>
    <s v="Yellow"/>
    <s v="100% Linen"/>
    <s v="ABAGAR"/>
  </r>
  <r>
    <s v="5059747971802"/>
    <s v="Hackett London/Men/Jackets/HM443317/Pink/48"/>
    <n v="2"/>
    <n v="549"/>
    <n v="549"/>
    <n v="0.8"/>
    <s v="62033100"/>
    <s v="Pick"/>
    <s v="Hackett London"/>
    <s v="Textile"/>
    <x v="0"/>
    <x v="0"/>
    <s v="Jackets"/>
    <s v="Men"/>
    <x v="690"/>
    <s v="HM443317"/>
    <s v="325"/>
    <s v="Ukraine"/>
    <x v="0"/>
    <s v="2024"/>
    <x v="25"/>
    <s v="Pink"/>
    <s v="100% Linen"/>
    <s v="ABAGAR"/>
  </r>
  <r>
    <s v="5059747971857"/>
    <s v="Hackett London/Men/Jackets/HM443317/Turquoise/40"/>
    <n v="2"/>
    <n v="549"/>
    <n v="549"/>
    <n v="0.8"/>
    <s v="62033100"/>
    <s v="Pick"/>
    <s v="Hackett London"/>
    <s v="Textile"/>
    <x v="0"/>
    <x v="0"/>
    <s v="Jackets"/>
    <s v="Men"/>
    <x v="691"/>
    <s v="HM443317"/>
    <s v="537"/>
    <s v="Ukraine"/>
    <x v="0"/>
    <s v="2024"/>
    <x v="2"/>
    <s v="Turquoise"/>
    <s v="100% Linen"/>
    <s v="ABAGAR"/>
  </r>
  <r>
    <s v="5059747971864"/>
    <s v="Hackett London/Men/Jackets/HM443317/Turquoise/42"/>
    <n v="2"/>
    <n v="549"/>
    <n v="549"/>
    <n v="0.8"/>
    <s v="62033100"/>
    <s v="Pick"/>
    <s v="Hackett London"/>
    <s v="Textile"/>
    <x v="0"/>
    <x v="0"/>
    <s v="Jackets"/>
    <s v="Men"/>
    <x v="691"/>
    <s v="HM443317"/>
    <s v="537"/>
    <s v="Ukraine"/>
    <x v="0"/>
    <s v="2024"/>
    <x v="14"/>
    <s v="Turquoise"/>
    <s v="100% Linen"/>
    <s v="ABAGAR"/>
  </r>
  <r>
    <s v="5059747971970"/>
    <s v="Hackett London/Men/Jackets/HM443317/Chambray/46"/>
    <n v="3"/>
    <n v="549"/>
    <n v="1647"/>
    <n v="0.8"/>
    <s v="62033100"/>
    <s v="Pick"/>
    <s v="Hackett London"/>
    <s v="Textile"/>
    <x v="0"/>
    <x v="0"/>
    <s v="Jackets"/>
    <s v="Men"/>
    <x v="793"/>
    <s v="HM443317"/>
    <s v="564"/>
    <s v="Ukraine"/>
    <x v="0"/>
    <s v="2024"/>
    <x v="7"/>
    <s v="Chambray"/>
    <s v="100% Linen"/>
    <s v="ABAGAR"/>
  </r>
  <r>
    <s v="5063261188516"/>
    <s v="Hackett London/Men/Jeans/HM212606/White/28"/>
    <n v="2"/>
    <n v="159"/>
    <n v="159"/>
    <n v="0.66"/>
    <s v="62034235"/>
    <s v="Pick"/>
    <s v="Hackett London"/>
    <s v="Textile"/>
    <x v="0"/>
    <x v="15"/>
    <s v="Denim"/>
    <s v="Men"/>
    <x v="386"/>
    <s v="HM212606"/>
    <s v="800"/>
    <s v="Tunisia"/>
    <x v="0"/>
    <s v="2024"/>
    <x v="1"/>
    <s v="White"/>
    <s v="97% Cotton  3% Elastane"/>
    <s v="ABAGAR"/>
  </r>
  <r>
    <s v="5063261188523"/>
    <s v="Hackett London/Men/Jeans/HM212606/White/30"/>
    <n v="1"/>
    <n v="159"/>
    <n v="159"/>
    <n v="0.66"/>
    <s v="62034235"/>
    <s v="Pick"/>
    <s v="Hackett London"/>
    <s v="Textile"/>
    <x v="0"/>
    <x v="15"/>
    <s v="Denim"/>
    <s v="Men"/>
    <x v="386"/>
    <s v="HM212606"/>
    <s v="800"/>
    <s v="Tunisia"/>
    <x v="0"/>
    <s v="2024"/>
    <x v="9"/>
    <s v="White"/>
    <s v="97% Cotton  3% Elastane"/>
    <s v="ABAGAR"/>
  </r>
  <r>
    <s v="5063261188530"/>
    <s v="Hackett London/Men/Jeans/HM212606/White/31"/>
    <n v="3"/>
    <n v="159"/>
    <n v="159"/>
    <n v="0.66"/>
    <s v="62034235"/>
    <s v="Pick"/>
    <s v="Hackett London"/>
    <s v="Textile"/>
    <x v="0"/>
    <x v="15"/>
    <s v="Denim"/>
    <s v="Men"/>
    <x v="386"/>
    <s v="HM212606"/>
    <s v="800"/>
    <s v="Tunisia"/>
    <x v="0"/>
    <s v="2024"/>
    <x v="24"/>
    <s v="White"/>
    <s v="97% Cotton  3% Elastane"/>
    <s v="ABAGAR"/>
  </r>
  <r>
    <s v="5063261188608"/>
    <s v="Hackett London/Men/Jeans/HM212606/White/42"/>
    <n v="2"/>
    <n v="159"/>
    <n v="159"/>
    <n v="0.66"/>
    <s v="62034235"/>
    <s v="Pick"/>
    <s v="Hackett London"/>
    <s v="Textile"/>
    <x v="0"/>
    <x v="15"/>
    <s v="Denim"/>
    <s v="Men"/>
    <x v="386"/>
    <s v="HM212606"/>
    <s v="800"/>
    <s v="Tunisia"/>
    <x v="0"/>
    <s v="2024"/>
    <x v="14"/>
    <s v="White"/>
    <s v="97% Cotton  3% Elastane"/>
    <s v="ABAGAR"/>
  </r>
  <r>
    <s v="5063261189513"/>
    <s v="Hackett London/Men/Jeans/HM212606/White/28"/>
    <n v="2"/>
    <n v="159"/>
    <n v="318"/>
    <n v="0.66"/>
    <s v="62034235"/>
    <s v="Pick"/>
    <s v="Hackett London"/>
    <s v="Textile"/>
    <x v="0"/>
    <x v="15"/>
    <s v="Denim"/>
    <s v="Men"/>
    <x v="386"/>
    <s v="HM212606"/>
    <s v="800"/>
    <s v="Tunisia"/>
    <x v="0"/>
    <s v="2024"/>
    <x v="1"/>
    <s v="White"/>
    <s v="97% Cotton  3% Elastane"/>
    <s v="ABAGAR"/>
  </r>
  <r>
    <s v="5063261189582"/>
    <s v="Hackett London/Men/Jeans/HM212606/White/38"/>
    <n v="1"/>
    <n v="159"/>
    <n v="159"/>
    <n v="0.66"/>
    <s v="62034235"/>
    <s v="Pick"/>
    <s v="Hackett London"/>
    <s v="Textile"/>
    <x v="0"/>
    <x v="15"/>
    <s v="Denim"/>
    <s v="Men"/>
    <x v="386"/>
    <s v="HM212606"/>
    <s v="800"/>
    <s v="Tunisia"/>
    <x v="0"/>
    <s v="2024"/>
    <x v="3"/>
    <s v="White"/>
    <s v="97% Cotton  3% Elastane"/>
    <s v="ABAGAR"/>
  </r>
  <r>
    <s v="5063261189599"/>
    <s v="Hackett London/Men/Jeans/HM212606/White/40"/>
    <n v="2"/>
    <n v="159"/>
    <n v="159"/>
    <n v="0.66"/>
    <s v="62034235"/>
    <s v="Pick"/>
    <s v="Hackett London"/>
    <s v="Textile"/>
    <x v="0"/>
    <x v="15"/>
    <s v="Denim"/>
    <s v="Men"/>
    <x v="386"/>
    <s v="HM212606"/>
    <s v="800"/>
    <s v="Tunisia"/>
    <x v="0"/>
    <s v="2024"/>
    <x v="2"/>
    <s v="White"/>
    <s v="97% Cotton  3% Elastane"/>
    <s v="ABAGAR"/>
  </r>
  <r>
    <s v="5063261190564"/>
    <s v="Hackett London/Men/Jeans/HM212606/White/28"/>
    <n v="2"/>
    <n v="159"/>
    <n v="318"/>
    <n v="0.66"/>
    <s v="62034235"/>
    <s v="Pick"/>
    <s v="Hackett London"/>
    <s v="Textile"/>
    <x v="0"/>
    <x v="15"/>
    <s v="Denim"/>
    <s v="Men"/>
    <x v="386"/>
    <s v="HM212606"/>
    <s v="800"/>
    <s v="Tunisia"/>
    <x v="0"/>
    <s v="2024"/>
    <x v="1"/>
    <s v="White"/>
    <s v="97% Cotton  3% Elastane"/>
    <s v="ABAGAR"/>
  </r>
  <r>
    <s v="5063261190601"/>
    <s v="Hackett London/Men/Jeans/HM212606/White/33"/>
    <n v="1"/>
    <n v="159"/>
    <n v="159"/>
    <n v="0.66"/>
    <s v="62034235"/>
    <s v="Pick"/>
    <s v="Hackett London"/>
    <s v="Textile"/>
    <x v="0"/>
    <x v="15"/>
    <s v="Denim"/>
    <s v="Men"/>
    <x v="386"/>
    <s v="HM212606"/>
    <s v="800"/>
    <s v="Tunisia"/>
    <x v="0"/>
    <s v="2024"/>
    <x v="21"/>
    <s v="White"/>
    <s v="97% Cotton  3% Elastane"/>
    <s v="ABAGAR"/>
  </r>
  <r>
    <s v="5063261190618"/>
    <s v="Hackett London/Men/Jeans/HM212606/White/34"/>
    <n v="2"/>
    <n v="159"/>
    <n v="318"/>
    <n v="0.66"/>
    <s v="62034235"/>
    <s v="Pick"/>
    <s v="Hackett London"/>
    <s v="Textile"/>
    <x v="0"/>
    <x v="15"/>
    <s v="Denim"/>
    <s v="Men"/>
    <x v="386"/>
    <s v="HM212606"/>
    <s v="800"/>
    <s v="Tunisia"/>
    <x v="0"/>
    <s v="2024"/>
    <x v="10"/>
    <s v="White"/>
    <s v="97% Cotton  3% Elastane"/>
    <s v="ABAGAR"/>
  </r>
  <r>
    <s v="5063261194661"/>
    <s v="Hackett London/Men/Jeans/HM212599/Lt Denim/28"/>
    <n v="1"/>
    <n v="149"/>
    <n v="149"/>
    <n v="0.66"/>
    <s v="62034235"/>
    <s v="Pick"/>
    <s v="Hackett London"/>
    <s v="Textile"/>
    <x v="0"/>
    <x v="15"/>
    <s v="Denim"/>
    <s v="Men"/>
    <x v="725"/>
    <s v="HM212599"/>
    <s v="5FI"/>
    <s v="Tunisia"/>
    <x v="0"/>
    <s v="2024"/>
    <x v="1"/>
    <s v="Lt Denim"/>
    <s v="98.7% Cotton  1.3% Elastane"/>
    <s v="ABAGAR"/>
  </r>
  <r>
    <s v="5063261194685"/>
    <s v="Hackett London/Men/Jeans/HM212599/Lt Denim/31"/>
    <n v="2"/>
    <n v="149"/>
    <n v="298"/>
    <n v="0.66"/>
    <s v="62034235"/>
    <s v="Pick"/>
    <s v="Hackett London"/>
    <s v="Textile"/>
    <x v="0"/>
    <x v="15"/>
    <s v="Denim"/>
    <s v="Men"/>
    <x v="725"/>
    <s v="HM212599"/>
    <s v="5FI"/>
    <s v="Tunisia"/>
    <x v="0"/>
    <s v="2024"/>
    <x v="24"/>
    <s v="Lt Denim"/>
    <s v="98.7% Cotton  1.3% Elastane"/>
    <s v="ABAGAR"/>
  </r>
  <r>
    <s v="5063261194821"/>
    <s v="Hackett London/Men/Jeans/HM212599/Lt Denim/36"/>
    <n v="2"/>
    <n v="149"/>
    <n v="298"/>
    <n v="0.66"/>
    <s v="62034235"/>
    <s v="Pick"/>
    <s v="Hackett London"/>
    <s v="Textile"/>
    <x v="0"/>
    <x v="15"/>
    <s v="Denim"/>
    <s v="Men"/>
    <x v="725"/>
    <s v="HM212599"/>
    <s v="5FI"/>
    <s v="Tunisia"/>
    <x v="0"/>
    <s v="2024"/>
    <x v="6"/>
    <s v="Lt Denim"/>
    <s v="98.7% Cotton  1.3% Elastane"/>
    <s v="ABAGAR"/>
  </r>
  <r>
    <s v="5063261194913"/>
    <s v="Hackett London/Men/Jeans/HM212599/Lt Denim/34"/>
    <n v="1"/>
    <n v="149"/>
    <n v="149"/>
    <n v="0.66"/>
    <s v="62034235"/>
    <s v="Pick"/>
    <s v="Hackett London"/>
    <s v="Textile"/>
    <x v="0"/>
    <x v="15"/>
    <s v="Denim"/>
    <s v="Men"/>
    <x v="725"/>
    <s v="HM212599"/>
    <s v="5FI"/>
    <s v="Tunisia"/>
    <x v="0"/>
    <s v="2024"/>
    <x v="10"/>
    <s v="Lt Denim"/>
    <s v="98.7% Cotton  1.3% Elastane"/>
    <s v="ABAGAR"/>
  </r>
  <r>
    <s v="5063261195804"/>
    <s v="Hackett London/Men/Trousers/HM212604/Khaki/33"/>
    <n v="1"/>
    <n v="229"/>
    <n v="229"/>
    <n v="0.4"/>
    <s v="62034235"/>
    <s v="Pick"/>
    <s v="Hackett London"/>
    <s v="Textile"/>
    <x v="0"/>
    <x v="1"/>
    <s v="Trousers"/>
    <s v="Men"/>
    <x v="794"/>
    <s v="HM212604"/>
    <s v="8HO"/>
    <s v="Portugal"/>
    <x v="0"/>
    <s v="2024"/>
    <x v="21"/>
    <s v="Khaki"/>
    <s v="55% Linen  45% Polyester"/>
    <s v="ABAGAR"/>
  </r>
  <r>
    <s v="5063261195811"/>
    <s v="Hackett London/Men/Trousers/HM212604/Khaki/34"/>
    <n v="1"/>
    <n v="229"/>
    <n v="229"/>
    <n v="0.4"/>
    <s v="62034235"/>
    <s v="Pick"/>
    <s v="Hackett London"/>
    <s v="Textile"/>
    <x v="0"/>
    <x v="1"/>
    <s v="Trousers"/>
    <s v="Men"/>
    <x v="794"/>
    <s v="HM212604"/>
    <s v="8HO"/>
    <s v="Portugal"/>
    <x v="0"/>
    <s v="2024"/>
    <x v="10"/>
    <s v="Khaki"/>
    <s v="55% Linen  45% Polyester"/>
    <s v="ABAGAR"/>
  </r>
  <r>
    <s v="5063261196207"/>
    <s v="Hackett London/Men/Trousers/HM212586/Avio/33"/>
    <n v="2"/>
    <n v="169"/>
    <n v="338"/>
    <n v="0.4"/>
    <s v="62034235"/>
    <s v="Pick"/>
    <s v="Hackett London"/>
    <s v="Textile"/>
    <x v="0"/>
    <x v="1"/>
    <s v="Trousers"/>
    <s v="Men"/>
    <x v="727"/>
    <s v="HM212586"/>
    <s v="5IA"/>
    <s v="Turkey"/>
    <x v="0"/>
    <s v="2024"/>
    <x v="21"/>
    <s v="Avio"/>
    <s v="50% Cotton  30% Linen  20% Tencel"/>
    <s v="ABAGAR"/>
  </r>
  <r>
    <s v="5063261196306"/>
    <s v="Hackett London/Men/Trousers/HM212586/Seagrass/33"/>
    <n v="1"/>
    <n v="169"/>
    <n v="169"/>
    <n v="0.4"/>
    <s v="62034235"/>
    <s v="Pick"/>
    <s v="Hackett London"/>
    <s v="Textile"/>
    <x v="0"/>
    <x v="1"/>
    <s v="Trousers"/>
    <s v="Men"/>
    <x v="728"/>
    <s v="HM212586"/>
    <s v="703"/>
    <s v="Turkey"/>
    <x v="0"/>
    <s v="2024"/>
    <x v="21"/>
    <s v="Seagrass"/>
    <s v="50% Cotton  30% Linen  20% Tencel"/>
    <s v="ABAGAR"/>
  </r>
  <r>
    <s v="5063261202953"/>
    <s v="Hackett London/Men/Trousers/HM212594/Canvas White/42"/>
    <n v="1"/>
    <n v="159"/>
    <n v="159"/>
    <n v="0.4"/>
    <s v="62034235"/>
    <s v="Pick"/>
    <s v="Hackett London"/>
    <s v="Textile"/>
    <x v="0"/>
    <x v="1"/>
    <s v="Trousers"/>
    <s v="Men"/>
    <x v="795"/>
    <s v="HM212594"/>
    <s v="810"/>
    <s v="Tunisia"/>
    <x v="0"/>
    <s v="2024"/>
    <x v="14"/>
    <s v="Canvas White"/>
    <s v="97% Cotton  3% Elastane"/>
    <s v="ABAGAR"/>
  </r>
  <r>
    <s v="5063261249965"/>
    <s v="Hackett London/Men/Shirts/HM309873/White/Blue/3XL"/>
    <n v="1"/>
    <n v="139"/>
    <n v="139"/>
    <n v="0.27"/>
    <s v="62052000"/>
    <s v="Pick"/>
    <s v="Hackett London"/>
    <s v="Textile"/>
    <x v="0"/>
    <x v="14"/>
    <s v="LSShirt"/>
    <s v="Men"/>
    <x v="796"/>
    <s v="HM309873"/>
    <s v="8AS"/>
    <s v="India"/>
    <x v="0"/>
    <s v="2024"/>
    <x v="4"/>
    <s v="White/Blue"/>
    <s v="63% Cotton  37% Linen"/>
    <s v="ABAGAR"/>
  </r>
  <r>
    <s v="5059747972021"/>
    <s v="Hackett London/Men/Jackets/HM443317/Navy/38"/>
    <n v="2"/>
    <n v="549"/>
    <n v="549"/>
    <n v="0.8"/>
    <s v="62033100"/>
    <s v="Pick"/>
    <s v="Hackett London"/>
    <s v="Textile"/>
    <x v="0"/>
    <x v="0"/>
    <s v="Jackets"/>
    <s v="Men"/>
    <x v="692"/>
    <s v="HM443317"/>
    <s v="595"/>
    <s v="Ukraine"/>
    <x v="0"/>
    <s v="2024"/>
    <x v="3"/>
    <s v="Navy"/>
    <s v="100% Linen"/>
    <s v="ABAGAR"/>
  </r>
  <r>
    <s v="5059747972045"/>
    <s v="Hackett London/Men/Jackets/HM443317/Navy/42"/>
    <n v="5"/>
    <n v="549"/>
    <n v="549"/>
    <n v="0.8"/>
    <s v="62033100"/>
    <s v="Pick"/>
    <s v="Hackett London"/>
    <s v="Textile"/>
    <x v="0"/>
    <x v="0"/>
    <s v="Jackets"/>
    <s v="Men"/>
    <x v="692"/>
    <s v="HM443317"/>
    <s v="595"/>
    <s v="Ukraine"/>
    <x v="0"/>
    <s v="2024"/>
    <x v="14"/>
    <s v="Navy"/>
    <s v="100% Linen"/>
    <s v="ABAGAR"/>
  </r>
  <r>
    <s v="5059747972069"/>
    <s v="Hackett London/Men/Jackets/HM443317/Navy/46"/>
    <n v="4"/>
    <n v="549"/>
    <n v="549"/>
    <n v="0.8"/>
    <s v="62033100"/>
    <s v="Pick"/>
    <s v="Hackett London"/>
    <s v="Textile"/>
    <x v="0"/>
    <x v="0"/>
    <s v="Jackets"/>
    <s v="Men"/>
    <x v="692"/>
    <s v="HM443317"/>
    <s v="595"/>
    <s v="Ukraine"/>
    <x v="0"/>
    <s v="2024"/>
    <x v="7"/>
    <s v="Navy"/>
    <s v="100% Linen"/>
    <s v="ABAGAR"/>
  </r>
  <r>
    <s v="5059747972229"/>
    <s v="Hackett London/Men/Jackets/HM443317/Taupe/42"/>
    <n v="2"/>
    <n v="549"/>
    <n v="549"/>
    <n v="0.8"/>
    <s v="62033100"/>
    <s v="Pick"/>
    <s v="Hackett London"/>
    <s v="Textile"/>
    <x v="0"/>
    <x v="0"/>
    <s v="Jackets"/>
    <s v="Men"/>
    <x v="694"/>
    <s v="HM443317"/>
    <s v="951"/>
    <s v="Ukraine"/>
    <x v="0"/>
    <s v="2024"/>
    <x v="14"/>
    <s v="Taupe"/>
    <s v="100% Linen"/>
    <s v="ABAGAR"/>
  </r>
  <r>
    <s v="5059747972250"/>
    <s v="Hackett London/Men/Jackets/HM443317/Taupe/48"/>
    <n v="1"/>
    <n v="549"/>
    <n v="549"/>
    <n v="0.8"/>
    <s v="62033100"/>
    <s v="Pick"/>
    <s v="Hackett London"/>
    <s v="Textile"/>
    <x v="0"/>
    <x v="0"/>
    <s v="Jackets"/>
    <s v="Men"/>
    <x v="694"/>
    <s v="HM443317"/>
    <s v="951"/>
    <s v="Ukraine"/>
    <x v="0"/>
    <s v="2024"/>
    <x v="25"/>
    <s v="Taupe"/>
    <s v="100% Linen"/>
    <s v="ABAGAR"/>
  </r>
  <r>
    <s v="5059747973011"/>
    <s v="Hackett London/Men/Trousers/HM212550/Lt Grey/30"/>
    <n v="1"/>
    <n v="249"/>
    <n v="249"/>
    <n v="0.28999999999999998"/>
    <s v="62034110"/>
    <s v="Pick"/>
    <s v="Hackett London"/>
    <s v="Textile"/>
    <x v="0"/>
    <x v="1"/>
    <s v="Trousers"/>
    <s v="Men"/>
    <x v="695"/>
    <s v="HM212550"/>
    <s v="905"/>
    <s v="Portugal"/>
    <x v="0"/>
    <s v="2024"/>
    <x v="9"/>
    <s v="Lt Grey"/>
    <s v="55% Wool  16% Viscose  16% Polyamide  10% Acrylic  3% Cashmere"/>
    <s v="ABAGAR"/>
  </r>
  <r>
    <s v="5059747973028"/>
    <s v="Hackett London/Men/Trousers/HM212550/Lt Grey/31"/>
    <n v="2"/>
    <n v="249"/>
    <n v="249"/>
    <n v="0.28999999999999998"/>
    <s v="62034110"/>
    <s v="Pick"/>
    <s v="Hackett London"/>
    <s v="Textile"/>
    <x v="0"/>
    <x v="1"/>
    <s v="Trousers"/>
    <s v="Men"/>
    <x v="695"/>
    <s v="HM212550"/>
    <s v="905"/>
    <s v="Portugal"/>
    <x v="0"/>
    <s v="2024"/>
    <x v="24"/>
    <s v="Lt Grey"/>
    <s v="55% Wool  16% Viscose  16% Polyamide  10% Acrylic  3% Cashmere"/>
    <s v="ABAGAR"/>
  </r>
  <r>
    <s v="5059747973035"/>
    <s v="Hackett London/Men/Trousers/HM212550/Lt Grey/32"/>
    <n v="2"/>
    <n v="249"/>
    <n v="249"/>
    <n v="0.28999999999999998"/>
    <s v="62034110"/>
    <s v="Pick"/>
    <s v="Hackett London"/>
    <s v="Textile"/>
    <x v="0"/>
    <x v="1"/>
    <s v="Trousers"/>
    <s v="Men"/>
    <x v="695"/>
    <s v="HM212550"/>
    <s v="905"/>
    <s v="Portugal"/>
    <x v="0"/>
    <s v="2024"/>
    <x v="13"/>
    <s v="Lt Grey"/>
    <s v="55% Wool  16% Viscose  16% Polyamide  10% Acrylic  3% Cashmere"/>
    <s v="ABAGAR"/>
  </r>
  <r>
    <s v="5059747973042"/>
    <s v="Hackett London/Men/Trousers/HM212550/Lt Grey/33"/>
    <n v="2"/>
    <n v="249"/>
    <n v="249"/>
    <n v="0.28999999999999998"/>
    <s v="62034110"/>
    <s v="Pick"/>
    <s v="Hackett London"/>
    <s v="Textile"/>
    <x v="0"/>
    <x v="1"/>
    <s v="Trousers"/>
    <s v="Men"/>
    <x v="695"/>
    <s v="HM212550"/>
    <s v="905"/>
    <s v="Portugal"/>
    <x v="0"/>
    <s v="2024"/>
    <x v="21"/>
    <s v="Lt Grey"/>
    <s v="55% Wool  16% Viscose  16% Polyamide  10% Acrylic  3% Cashmere"/>
    <s v="ABAGAR"/>
  </r>
  <r>
    <s v="5059747973059"/>
    <s v="Hackett London/Men/Trousers/HM212550/Lt Grey/34"/>
    <n v="2"/>
    <n v="249"/>
    <n v="498"/>
    <n v="0.28999999999999998"/>
    <s v="62034110"/>
    <s v="Pick"/>
    <s v="Hackett London"/>
    <s v="Textile"/>
    <x v="0"/>
    <x v="1"/>
    <s v="Trousers"/>
    <s v="Men"/>
    <x v="695"/>
    <s v="HM212550"/>
    <s v="905"/>
    <s v="Portugal"/>
    <x v="0"/>
    <s v="2024"/>
    <x v="10"/>
    <s v="Lt Grey"/>
    <s v="55% Wool  16% Viscose  16% Polyamide  10% Acrylic  3% Cashmere"/>
    <s v="ABAGAR"/>
  </r>
  <r>
    <s v="5059747973523"/>
    <s v="Hackett London/Men/Trousers/HM212551/Navy/31"/>
    <n v="1"/>
    <n v="209"/>
    <n v="418"/>
    <n v="0.8"/>
    <s v="62034235"/>
    <s v="Pick"/>
    <s v="Hackett London"/>
    <s v="Textile"/>
    <x v="0"/>
    <x v="1"/>
    <s v="Trousers"/>
    <s v="Men"/>
    <x v="696"/>
    <s v="HM212551"/>
    <s v="595"/>
    <s v="Portugal"/>
    <x v="0"/>
    <s v="2024"/>
    <x v="24"/>
    <s v="Navy"/>
    <s v="99% Cotton  1% Elastane"/>
    <s v="ABAGAR"/>
  </r>
  <r>
    <s v="5059747982662"/>
    <s v="Hackett London/Men/Blouses/HM581214/Lt Grey Marl/3XL"/>
    <n v="1"/>
    <n v="135"/>
    <n v="135"/>
    <n v="0.54"/>
    <s v="61051000"/>
    <s v="Pick"/>
    <s v="Hackett London"/>
    <s v="Textile"/>
    <x v="0"/>
    <x v="5"/>
    <s v="Crew"/>
    <s v="Men"/>
    <x v="182"/>
    <s v="HM581214"/>
    <s v="913"/>
    <s v="Turkey"/>
    <x v="0"/>
    <s v="2024"/>
    <x v="4"/>
    <s v="Lt Grey Marl"/>
    <s v="100% Cotton"/>
    <s v="ABAGAR"/>
  </r>
  <r>
    <s v="5059747982822"/>
    <s v="Hackett London/Men/Trousers/HM581213/-/M"/>
    <n v="17"/>
    <n v="135"/>
    <n v="1350"/>
    <n v="0.6"/>
    <s v="61051000"/>
    <s v="Pick"/>
    <s v="Hackett London"/>
    <s v="Textile"/>
    <x v="0"/>
    <x v="1"/>
    <s v="Trou/Shorts"/>
    <s v="Men"/>
    <x v="188"/>
    <s v="HM581213"/>
    <s v="8LQ"/>
    <s v="Turkey"/>
    <x v="0"/>
    <s v="2024"/>
    <x v="17"/>
    <s v="-"/>
    <s v="100% Cotton"/>
    <s v="ABAGAR"/>
  </r>
  <r>
    <s v="5059747982907"/>
    <s v="Hackett London/Men/Trousers/HM581213/Lt Grey Marl/S"/>
    <n v="3"/>
    <n v="135"/>
    <n v="135"/>
    <n v="0.6"/>
    <s v="61051000"/>
    <s v="Pick"/>
    <s v="Hackett London"/>
    <s v="Textile"/>
    <x v="0"/>
    <x v="1"/>
    <s v="Trou/Shorts"/>
    <s v="Men"/>
    <x v="797"/>
    <s v="HM581213"/>
    <s v="913"/>
    <s v="Turkey"/>
    <x v="0"/>
    <s v="2024"/>
    <x v="18"/>
    <s v="Lt Grey Marl"/>
    <s v="100% Cotton"/>
    <s v="ABAGAR"/>
  </r>
  <r>
    <s v="5059747983195"/>
    <s v="Hackett London/Men/Blouses/HM581211/Navy/XL"/>
    <n v="7"/>
    <n v="135"/>
    <n v="945"/>
    <n v="0.52"/>
    <s v="61051000"/>
    <s v="Pick"/>
    <s v="Hackett London"/>
    <s v="Textile"/>
    <x v="0"/>
    <x v="5"/>
    <s v="Crew"/>
    <s v="Men"/>
    <x v="304"/>
    <s v="HM581211"/>
    <s v="595"/>
    <s v="Turkey"/>
    <x v="0"/>
    <s v="2024"/>
    <x v="20"/>
    <s v="Navy"/>
    <s v="100% Cotton"/>
    <s v="ABAGAR"/>
  </r>
  <r>
    <s v="5059747983218"/>
    <s v="Hackett London/Men/Blouses/HM581211/Navy/XXL"/>
    <n v="1"/>
    <n v="135"/>
    <n v="135"/>
    <n v="0.52"/>
    <s v="61051000"/>
    <s v="Pick"/>
    <s v="Hackett London"/>
    <s v="Textile"/>
    <x v="0"/>
    <x v="5"/>
    <s v="Crew"/>
    <s v="Men"/>
    <x v="304"/>
    <s v="HM581211"/>
    <s v="595"/>
    <s v="Turkey"/>
    <x v="0"/>
    <s v="2024"/>
    <x v="11"/>
    <s v="Navy"/>
    <s v="100% Cotton"/>
    <s v="ABAGAR"/>
  </r>
  <r>
    <s v="5063261284782"/>
    <s v="Hackett London/Men/T-shirts/HM500823/Navy/0XL"/>
    <n v="1"/>
    <n v="85"/>
    <n v="85"/>
    <n v="0.21"/>
    <s v="61091000"/>
    <s v="Pick"/>
    <s v="Hackett London"/>
    <s v="Textile"/>
    <x v="0"/>
    <x v="9"/>
    <s v="SSTee"/>
    <s v="Men"/>
    <x v="798"/>
    <s v="HM500823"/>
    <s v="595"/>
    <s v="Portugal"/>
    <x v="0"/>
    <s v="2024"/>
    <x v="31"/>
    <s v="Navy"/>
    <s v="100% Cotton"/>
    <s v="ABAGAR"/>
  </r>
  <r>
    <s v="5063261289565"/>
    <s v="Hackett London/Men/Shirts/HM3010034/Blue/Green/M"/>
    <n v="1"/>
    <n v="139"/>
    <n v="139"/>
    <n v="0.25"/>
    <s v="62052000"/>
    <s v="Pick"/>
    <s v="Hackett London"/>
    <s v="Textile"/>
    <x v="0"/>
    <x v="14"/>
    <s v="LSShirt"/>
    <s v="Men"/>
    <x v="799"/>
    <s v="HM3010034"/>
    <s v="5AH"/>
    <s v="India"/>
    <x v="0"/>
    <s v="2024"/>
    <x v="17"/>
    <s v="Blue/Green"/>
    <s v="75% Cotton  25% Linen"/>
    <s v="ABAGAR"/>
  </r>
  <r>
    <s v="5063261296440"/>
    <s v="Hackett London/Men/Suits/HM423207/Blue/40"/>
    <n v="1"/>
    <n v="799"/>
    <n v="799"/>
    <n v="0.8"/>
    <s v="62031990"/>
    <s v="Pick"/>
    <s v="Hackett London"/>
    <s v="Textile"/>
    <x v="0"/>
    <x v="4"/>
    <s v="Suits"/>
    <s v="Men"/>
    <x v="800"/>
    <s v="HM423207"/>
    <s v="551"/>
    <s v="Ukraine"/>
    <x v="0"/>
    <s v="2024"/>
    <x v="2"/>
    <s v="Blue"/>
    <s v="100% Linen"/>
    <s v="ABAGAR"/>
  </r>
  <r>
    <s v="5063261299274"/>
    <s v="Hackett London/Men/Swimwear/HMB10079/Summer Blue/XXL"/>
    <n v="1"/>
    <n v="77"/>
    <n v="77"/>
    <n v="0.17"/>
    <s v="62111100"/>
    <s v="Pick"/>
    <s v="Hackett London"/>
    <s v="Textile"/>
    <x v="0"/>
    <x v="11"/>
    <s v="TrunkReg"/>
    <s v="Men"/>
    <x v="801"/>
    <s v="HMB10079"/>
    <s v="534"/>
    <s v="Morocco"/>
    <x v="0"/>
    <s v="2024"/>
    <x v="11"/>
    <s v="Summer Blue"/>
    <s v="100% Polyester"/>
    <s v="ABAGAR"/>
  </r>
  <r>
    <s v="5063261312065"/>
    <s v="Hackett London/Men/Swimwear/HMB10083/Fuchsia/L"/>
    <n v="1"/>
    <n v="110"/>
    <n v="110"/>
    <n v="0.17"/>
    <s v="62111100"/>
    <s v="Pick"/>
    <s v="Hackett London"/>
    <s v="Textile"/>
    <x v="0"/>
    <x v="11"/>
    <s v="TrunkReg"/>
    <s v="Men"/>
    <x v="802"/>
    <s v="HMB10083"/>
    <s v="357"/>
    <s v="Morocco"/>
    <x v="0"/>
    <s v="2024"/>
    <x v="16"/>
    <s v="Fuchsia"/>
    <s v="100% Polyester"/>
    <s v="ABAGAR"/>
  </r>
  <r>
    <s v="5063261312607"/>
    <s v="Hackett London/Men/Waistcoats/HM470536/Taupe/38"/>
    <n v="1"/>
    <n v="279"/>
    <n v="279"/>
    <n v="0.6"/>
    <s v="61101110"/>
    <s v="Pick"/>
    <s v="Hackett London"/>
    <s v="Textile"/>
    <x v="0"/>
    <x v="3"/>
    <s v="Waistcoats"/>
    <s v="Men"/>
    <x v="803"/>
    <s v="HM470536"/>
    <s v="951"/>
    <s v="Ukraine"/>
    <x v="0"/>
    <s v="2024"/>
    <x v="3"/>
    <s v="Taupe"/>
    <s v="100% Linen"/>
    <s v="ABAGAR"/>
  </r>
  <r>
    <s v="5063261314113"/>
    <s v="Hackett London/Men/Waistcoats/HM470538/Blue/44"/>
    <n v="2"/>
    <n v="279"/>
    <n v="279"/>
    <n v="0.6"/>
    <s v="61101110"/>
    <s v="Pick"/>
    <s v="Hackett London"/>
    <s v="Textile"/>
    <x v="0"/>
    <x v="3"/>
    <s v="Waistcoats"/>
    <s v="Men"/>
    <x v="804"/>
    <s v="HM470538"/>
    <s v="551"/>
    <s v="Ukraine"/>
    <x v="0"/>
    <s v="2024"/>
    <x v="5"/>
    <s v="Blue"/>
    <s v="100% Linen"/>
    <s v="ABAGAR"/>
  </r>
  <r>
    <s v="5059747983324"/>
    <s v="Hackett London/Men/Blouses/HM581211/-/S"/>
    <n v="1"/>
    <n v="135"/>
    <n v="135"/>
    <n v="0.52"/>
    <s v="61051000"/>
    <s v="Pick"/>
    <s v="Hackett London"/>
    <s v="Textile"/>
    <x v="0"/>
    <x v="5"/>
    <s v="Crew"/>
    <s v="Men"/>
    <x v="702"/>
    <s v="HM581211"/>
    <s v="6HD"/>
    <s v="Turkey"/>
    <x v="0"/>
    <s v="2024"/>
    <x v="18"/>
    <s v="-"/>
    <s v="100% Cotton"/>
    <s v="ABAGAR"/>
  </r>
  <r>
    <s v="5059747985885"/>
    <s v="Hackett London/Men/Blouses/HM550961/Navy/3XL"/>
    <n v="3"/>
    <n v="130"/>
    <n v="130"/>
    <n v="0.3"/>
    <s v="61051000"/>
    <s v="Pick"/>
    <s v="Hackett London"/>
    <s v="Textile"/>
    <x v="0"/>
    <x v="5"/>
    <s v="PoLS Polo"/>
    <s v="Men"/>
    <x v="805"/>
    <s v="HM550961"/>
    <s v="595"/>
    <s v="China"/>
    <x v="0"/>
    <s v="2024"/>
    <x v="4"/>
    <s v="Navy"/>
    <s v="100% Cotton"/>
    <s v="ABAGAR"/>
  </r>
  <r>
    <s v="5059747986295"/>
    <s v="Hackett London/Men/Blouses/HM550899/-/XXL"/>
    <n v="3"/>
    <n v="110"/>
    <n v="110"/>
    <n v="0.32"/>
    <s v="61051000"/>
    <s v="Pick"/>
    <s v="Hackett London"/>
    <s v="Textile"/>
    <x v="0"/>
    <x v="5"/>
    <s v="PoLS Polo"/>
    <s v="Men"/>
    <x v="806"/>
    <s v="HM550899"/>
    <s v="6HD"/>
    <s v="Turkey"/>
    <x v="0"/>
    <s v="2024"/>
    <x v="11"/>
    <s v="-"/>
    <s v="100% Cotton"/>
    <s v="ABAGAR"/>
  </r>
  <r>
    <s v="5059747993460"/>
    <s v="Hackett London/Men/Knitwear/HM703112/Berry/XL"/>
    <n v="1"/>
    <n v="140"/>
    <n v="140"/>
    <n v="0.3"/>
    <s v="61101130"/>
    <s v="Pick"/>
    <s v="Hackett London"/>
    <s v="Textile"/>
    <x v="0"/>
    <x v="8"/>
    <s v="Sweater"/>
    <s v="Men"/>
    <x v="807"/>
    <s v="HM703112"/>
    <s v="420"/>
    <s v="China"/>
    <x v="0"/>
    <s v="2024"/>
    <x v="20"/>
    <s v="Berry"/>
    <s v="100% Merino Wool"/>
    <s v="ABAGAR"/>
  </r>
  <r>
    <s v="5059747993484"/>
    <s v="Hackett London/Men/Knitwear/HM703112/Berry/XXL"/>
    <n v="31"/>
    <n v="140"/>
    <n v="280"/>
    <n v="0.3"/>
    <s v="61101130"/>
    <s v="Pick"/>
    <s v="Hackett London"/>
    <s v="Textile"/>
    <x v="0"/>
    <x v="8"/>
    <s v="Sweater"/>
    <s v="Men"/>
    <x v="807"/>
    <s v="HM703112"/>
    <s v="420"/>
    <s v="China"/>
    <x v="0"/>
    <s v="2024"/>
    <x v="11"/>
    <s v="Berry"/>
    <s v="100% Merino Wool"/>
    <s v="ABAGAR"/>
  </r>
  <r>
    <s v="5059747996706"/>
    <s v="Hackett London/Men/Jeans/HM212569/Lt Denim/36"/>
    <n v="1"/>
    <n v="169"/>
    <n v="169"/>
    <n v="0.4"/>
    <s v="61034200"/>
    <s v="Pick"/>
    <s v="Hackett London"/>
    <s v="Textile"/>
    <x v="0"/>
    <x v="15"/>
    <s v="Denim"/>
    <s v="Men"/>
    <x v="808"/>
    <s v="HM212569"/>
    <s v="5FI"/>
    <s v="United Arab Emirates"/>
    <x v="0"/>
    <s v="2024"/>
    <x v="6"/>
    <s v="Lt Denim"/>
    <s v="99% Cotton  1% Elastane"/>
    <s v="ABAGAR"/>
  </r>
  <r>
    <s v="5059747998571"/>
    <s v="Hackett London/Men/Jeans/HM212565/Denim Blue/36"/>
    <n v="1"/>
    <n v="149"/>
    <n v="149"/>
    <n v="0.4"/>
    <s v="61034200"/>
    <s v="Pick"/>
    <s v="Hackett London"/>
    <s v="Textile"/>
    <x v="0"/>
    <x v="15"/>
    <s v="Denim"/>
    <s v="Men"/>
    <x v="809"/>
    <s v="HM212565"/>
    <s v="5IT"/>
    <s v="Turkey"/>
    <x v="0"/>
    <s v="2024"/>
    <x v="6"/>
    <s v="Denim Blue"/>
    <s v="98% Cotton  2% Elastane"/>
    <s v="ABAGAR"/>
  </r>
  <r>
    <s v="5059747998601"/>
    <s v="Hackett London/Men/Jeans/HM212565/Denim Blue/42"/>
    <n v="1"/>
    <n v="149"/>
    <n v="149"/>
    <n v="0.4"/>
    <s v="61034200"/>
    <s v="Pick"/>
    <s v="Hackett London"/>
    <s v="Textile"/>
    <x v="0"/>
    <x v="15"/>
    <s v="Denim"/>
    <s v="Men"/>
    <x v="809"/>
    <s v="HM212565"/>
    <s v="5IT"/>
    <s v="Turkey"/>
    <x v="0"/>
    <s v="2024"/>
    <x v="14"/>
    <s v="Denim Blue"/>
    <s v="98% Cotton  2% Elastane"/>
    <s v="ABAGAR"/>
  </r>
  <r>
    <s v="5059747999189"/>
    <s v="Hackett London/Men/Jeans/HM212564/Grey/38"/>
    <n v="2"/>
    <n v="149"/>
    <n v="298"/>
    <n v="0.4"/>
    <s v="61034200"/>
    <s v="Pick"/>
    <s v="Hackett London"/>
    <s v="Textile"/>
    <x v="0"/>
    <x v="15"/>
    <s v="Denim"/>
    <s v="Men"/>
    <x v="712"/>
    <s v="HM212564"/>
    <s v="945"/>
    <s v="Tunisia"/>
    <x v="0"/>
    <s v="2024"/>
    <x v="3"/>
    <s v="Grey"/>
    <s v="99% Cotton  1% Elastane"/>
    <s v="ABAGAR"/>
  </r>
  <r>
    <s v="5059747999745"/>
    <s v="Hackett London/Men/Jeans/HM212564/Grey/32"/>
    <n v="2"/>
    <n v="149"/>
    <n v="149"/>
    <n v="0.4"/>
    <s v="61034200"/>
    <s v="Pick"/>
    <s v="Hackett London"/>
    <s v="Textile"/>
    <x v="0"/>
    <x v="15"/>
    <s v="Denim"/>
    <s v="Men"/>
    <x v="712"/>
    <s v="HM212564"/>
    <s v="945"/>
    <s v="Tunisia"/>
    <x v="0"/>
    <s v="2024"/>
    <x v="13"/>
    <s v="Grey"/>
    <s v="99% Cotton  1% Elastane"/>
    <s v="ABAGAR"/>
  </r>
  <r>
    <s v="5059747999790"/>
    <s v="Hackett London/Men/Jeans/HM212564/Grey/40"/>
    <n v="1"/>
    <n v="149"/>
    <n v="149"/>
    <n v="0.4"/>
    <s v="61034200"/>
    <s v="Pick"/>
    <s v="Hackett London"/>
    <s v="Textile"/>
    <x v="0"/>
    <x v="15"/>
    <s v="Denim"/>
    <s v="Men"/>
    <x v="712"/>
    <s v="HM212564"/>
    <s v="945"/>
    <s v="Tunisia"/>
    <x v="0"/>
    <s v="2024"/>
    <x v="2"/>
    <s v="Grey"/>
    <s v="99% Cotton  1% Elastane"/>
    <s v="ABAGAR"/>
  </r>
  <r>
    <s v="5059747999806"/>
    <s v="Hackett London/Men/Jeans/HM212564/Grey/42"/>
    <n v="1"/>
    <n v="149"/>
    <n v="149"/>
    <n v="0.4"/>
    <s v="61034200"/>
    <s v="Pick"/>
    <s v="Hackett London"/>
    <s v="Textile"/>
    <x v="0"/>
    <x v="15"/>
    <s v="Denim"/>
    <s v="Men"/>
    <x v="712"/>
    <s v="HM212564"/>
    <s v="945"/>
    <s v="Tunisia"/>
    <x v="0"/>
    <s v="2024"/>
    <x v="14"/>
    <s v="Grey"/>
    <s v="99% Cotton  1% Elastane"/>
    <s v="ABAGAR"/>
  </r>
  <r>
    <s v="5063261006728"/>
    <s v="Hackett London/Men/T-shirts/HM500789/White/1XL"/>
    <n v="2"/>
    <n v="75"/>
    <n v="75"/>
    <n v="0.21"/>
    <s v="61091000"/>
    <s v="Pick"/>
    <s v="Hackett London"/>
    <s v="Textile"/>
    <x v="0"/>
    <x v="9"/>
    <s v="SSTee"/>
    <s v="Men"/>
    <x v="810"/>
    <s v="HM500789"/>
    <s v="800"/>
    <s v="Portugal"/>
    <x v="1"/>
    <s v="2023"/>
    <x v="19"/>
    <s v="White"/>
    <s v="100% Cotton"/>
    <s v="ABAGAR"/>
  </r>
  <r>
    <s v="5063261006735"/>
    <s v="Hackett London/Men/T-shirts/HM500789/White/2XL"/>
    <n v="1"/>
    <n v="75"/>
    <n v="75"/>
    <n v="0.21"/>
    <s v="61091000"/>
    <s v="Pick"/>
    <s v="Hackett London"/>
    <s v="Textile"/>
    <x v="0"/>
    <x v="9"/>
    <s v="SSTee"/>
    <s v="Men"/>
    <x v="810"/>
    <s v="HM500789"/>
    <s v="800"/>
    <s v="Portugal"/>
    <x v="1"/>
    <s v="2023"/>
    <x v="0"/>
    <s v="White"/>
    <s v="100% Cotton"/>
    <s v="ABAGAR"/>
  </r>
  <r>
    <s v="5063261015980"/>
    <s v="Hackett London/Men/Suits/HM423051/-/38"/>
    <n v="1"/>
    <n v="749"/>
    <n v="749"/>
    <n v="1.3"/>
    <s v="62031100"/>
    <s v="Pick"/>
    <s v="Hackett London"/>
    <s v="Textile"/>
    <x v="0"/>
    <x v="4"/>
    <s v="Suits"/>
    <s v="Men"/>
    <x v="811"/>
    <s v="HM423051"/>
    <s v="5MA"/>
    <s v="Portugal"/>
    <x v="0"/>
    <s v="2024"/>
    <x v="3"/>
    <s v="-"/>
    <s v="100% Wool"/>
    <s v="ABAGAR"/>
  </r>
  <r>
    <s v="5063261019483"/>
    <s v="Hackett London/Men/Vests/HM403120/Navy/M"/>
    <n v="1"/>
    <n v="199"/>
    <n v="199"/>
    <n v="0.8"/>
    <s v="62014010"/>
    <s v="Pick"/>
    <s v="Hackett London"/>
    <s v="Textile"/>
    <x v="0"/>
    <x v="21"/>
    <s v="Gilet"/>
    <s v="Men"/>
    <x v="812"/>
    <s v="HM403120"/>
    <s v="595"/>
    <s v="China"/>
    <x v="0"/>
    <s v="2024"/>
    <x v="17"/>
    <s v="Navy"/>
    <s v="100% Polyester"/>
    <s v="ABAGAR"/>
  </r>
  <r>
    <s v="5063261023169"/>
    <s v="Hackett London/Men/Jeans/HM212606/White/28"/>
    <n v="3"/>
    <n v="159"/>
    <n v="477"/>
    <n v="0.66"/>
    <s v="62034235"/>
    <s v="Pick"/>
    <s v="Hackett London"/>
    <s v="Textile"/>
    <x v="0"/>
    <x v="15"/>
    <s v="Denim"/>
    <s v="Men"/>
    <x v="386"/>
    <s v="HM212606"/>
    <s v="800"/>
    <s v="Tunisia"/>
    <x v="0"/>
    <s v="2024"/>
    <x v="1"/>
    <s v="White"/>
    <s v="97% Cotton  3% Elastane"/>
    <s v="ABAGAR"/>
  </r>
  <r>
    <s v="5063261023183"/>
    <s v="Hackett London/Men/Jeans/HM212606/White/31"/>
    <n v="2"/>
    <n v="159"/>
    <n v="159"/>
    <n v="0.66"/>
    <s v="62034235"/>
    <s v="Pick"/>
    <s v="Hackett London"/>
    <s v="Textile"/>
    <x v="0"/>
    <x v="15"/>
    <s v="Denim"/>
    <s v="Men"/>
    <x v="386"/>
    <s v="HM212606"/>
    <s v="800"/>
    <s v="Tunisia"/>
    <x v="0"/>
    <s v="2024"/>
    <x v="24"/>
    <s v="White"/>
    <s v="97% Cotton  3% Elastane"/>
    <s v="ABAGAR"/>
  </r>
  <r>
    <s v="5063261023299"/>
    <s v="Hackett London/Men/Trousers/HM212605/Soft Yellow/32"/>
    <n v="1"/>
    <n v="159"/>
    <n v="159"/>
    <n v="0.4"/>
    <s v="62034235"/>
    <s v="Pick"/>
    <s v="Hackett London"/>
    <s v="Textile"/>
    <x v="0"/>
    <x v="1"/>
    <s v="Trousers"/>
    <s v="Men"/>
    <x v="724"/>
    <s v="HM212605"/>
    <s v="026"/>
    <s v="Turkey"/>
    <x v="0"/>
    <s v="2024"/>
    <x v="13"/>
    <s v="Soft Yellow"/>
    <s v="96% Cotton  4% Elastane"/>
    <s v="ABAGAR"/>
  </r>
  <r>
    <s v="5063261023312"/>
    <s v="Hackett London/Men/Trousers/HM212605/Soft Yellow/34"/>
    <n v="1"/>
    <n v="159"/>
    <n v="159"/>
    <n v="0.4"/>
    <s v="62034235"/>
    <s v="Pick"/>
    <s v="Hackett London"/>
    <s v="Textile"/>
    <x v="0"/>
    <x v="1"/>
    <s v="Trousers"/>
    <s v="Men"/>
    <x v="724"/>
    <s v="HM212605"/>
    <s v="026"/>
    <s v="Turkey"/>
    <x v="0"/>
    <s v="2024"/>
    <x v="10"/>
    <s v="Soft Yellow"/>
    <s v="96% Cotton  4% Elastane"/>
    <s v="ABAGAR"/>
  </r>
  <r>
    <s v="5063261025262"/>
    <s v="Hackett London/Men/Jeans/HM212599/Lt Denim/28"/>
    <n v="4"/>
    <n v="149"/>
    <n v="447"/>
    <n v="0.66"/>
    <s v="62034235"/>
    <s v="Pick"/>
    <s v="Hackett London"/>
    <s v="Textile"/>
    <x v="0"/>
    <x v="15"/>
    <s v="Denim"/>
    <s v="Men"/>
    <x v="725"/>
    <s v="HM212599"/>
    <s v="5FI"/>
    <s v="Tunisia"/>
    <x v="0"/>
    <s v="2024"/>
    <x v="1"/>
    <s v="Lt Denim"/>
    <s v="98.7% Cotton  1.3% Elastane"/>
    <s v="ABAGAR"/>
  </r>
  <r>
    <s v="5063261025286"/>
    <s v="Hackett London/Men/Jeans/HM212599/Lt Denim/31"/>
    <n v="2"/>
    <n v="149"/>
    <n v="298"/>
    <n v="0.66"/>
    <s v="62034235"/>
    <s v="Pick"/>
    <s v="Hackett London"/>
    <s v="Textile"/>
    <x v="0"/>
    <x v="15"/>
    <s v="Denim"/>
    <s v="Men"/>
    <x v="725"/>
    <s v="HM212599"/>
    <s v="5FI"/>
    <s v="Tunisia"/>
    <x v="0"/>
    <s v="2024"/>
    <x v="24"/>
    <s v="Lt Denim"/>
    <s v="98.7% Cotton  1.3% Elastane"/>
    <s v="ABAGAR"/>
  </r>
  <r>
    <s v="5063261025323"/>
    <s v="Hackett London/Men/Jeans/HM212599/Lt Denim/36"/>
    <n v="3"/>
    <n v="149"/>
    <n v="149"/>
    <n v="0.66"/>
    <s v="62034235"/>
    <s v="Pick"/>
    <s v="Hackett London"/>
    <s v="Textile"/>
    <x v="0"/>
    <x v="15"/>
    <s v="Denim"/>
    <s v="Men"/>
    <x v="725"/>
    <s v="HM212599"/>
    <s v="5FI"/>
    <s v="Tunisia"/>
    <x v="0"/>
    <s v="2024"/>
    <x v="6"/>
    <s v="Lt Denim"/>
    <s v="98.7% Cotton  1.3% Elastane"/>
    <s v="ABAGAR"/>
  </r>
  <r>
    <s v="5063261025330"/>
    <s v="Hackett London/Men/Jeans/HM212599/Lt Denim/38"/>
    <n v="3"/>
    <n v="149"/>
    <n v="447"/>
    <n v="0.66"/>
    <s v="62034235"/>
    <s v="Pick"/>
    <s v="Hackett London"/>
    <s v="Textile"/>
    <x v="0"/>
    <x v="15"/>
    <s v="Denim"/>
    <s v="Men"/>
    <x v="725"/>
    <s v="HM212599"/>
    <s v="5FI"/>
    <s v="Tunisia"/>
    <x v="0"/>
    <s v="2024"/>
    <x v="3"/>
    <s v="Lt Denim"/>
    <s v="98.7% Cotton  1.3% Elastane"/>
    <s v="ABAGAR"/>
  </r>
  <r>
    <s v="5063261027693"/>
    <s v="Hackett London/Men/Trousers/HM212586/Avio/33"/>
    <n v="3"/>
    <n v="169"/>
    <n v="507"/>
    <n v="0.4"/>
    <s v="62034235"/>
    <s v="Pick"/>
    <s v="Hackett London"/>
    <s v="Textile"/>
    <x v="0"/>
    <x v="1"/>
    <s v="Trousers"/>
    <s v="Men"/>
    <x v="727"/>
    <s v="HM212586"/>
    <s v="5IA"/>
    <s v="Turkey"/>
    <x v="0"/>
    <s v="2024"/>
    <x v="21"/>
    <s v="Avio"/>
    <s v="50% Cotton  30% Linen  20% Tencel"/>
    <s v="ABAGAR"/>
  </r>
  <r>
    <s v="5063261027792"/>
    <s v="Hackett London/Men/Trousers/HM212586/Seagrass/33"/>
    <n v="1"/>
    <n v="169"/>
    <n v="338"/>
    <n v="0.4"/>
    <s v="62034235"/>
    <s v="Pick"/>
    <s v="Hackett London"/>
    <s v="Textile"/>
    <x v="0"/>
    <x v="1"/>
    <s v="Trousers"/>
    <s v="Men"/>
    <x v="728"/>
    <s v="HM212586"/>
    <s v="703"/>
    <s v="Turkey"/>
    <x v="0"/>
    <s v="2024"/>
    <x v="21"/>
    <s v="Seagrass"/>
    <s v="50% Cotton  30% Linen  20% Tencel"/>
    <s v="ABAGAR"/>
  </r>
  <r>
    <s v="5063261027808"/>
    <s v="Hackett London/Men/Trousers/HM212586/Seagrass/34"/>
    <n v="1"/>
    <n v="169"/>
    <n v="507"/>
    <n v="0.4"/>
    <s v="62034235"/>
    <s v="Pick"/>
    <s v="Hackett London"/>
    <s v="Textile"/>
    <x v="0"/>
    <x v="1"/>
    <s v="Trousers"/>
    <s v="Men"/>
    <x v="728"/>
    <s v="HM212586"/>
    <s v="703"/>
    <s v="Turkey"/>
    <x v="0"/>
    <s v="2024"/>
    <x v="10"/>
    <s v="Seagrass"/>
    <s v="50% Cotton  30% Linen  20% Tencel"/>
    <s v="ABAGAR"/>
  </r>
  <r>
    <s v="5063261029727"/>
    <s v="Hackett London/Men/Suits/HM423152/Mid Grey/38"/>
    <n v="1"/>
    <n v="799"/>
    <n v="799"/>
    <n v="0.5"/>
    <s v="62031100"/>
    <s v="Pick"/>
    <s v="Hackett London"/>
    <s v="Textile"/>
    <x v="0"/>
    <x v="4"/>
    <s v="Suits"/>
    <s v="Men"/>
    <x v="813"/>
    <s v="HM423152"/>
    <s v="9GY"/>
    <s v="Ukraine"/>
    <x v="0"/>
    <s v="2024"/>
    <x v="3"/>
    <s v="Mid Grey"/>
    <s v="51% Wool  44% Cotton  5% Silk"/>
    <s v="ABAGAR"/>
  </r>
  <r>
    <s v="5063261029949"/>
    <s v="Hackett London/Men/Jackets/HM443366/Pink/46"/>
    <n v="1"/>
    <n v="649"/>
    <n v="649"/>
    <n v="1.3"/>
    <s v="62031100"/>
    <s v="Pick"/>
    <s v="Hackett London"/>
    <s v="Textile"/>
    <x v="0"/>
    <x v="0"/>
    <s v="Jackets"/>
    <s v="Men"/>
    <x v="195"/>
    <s v="HM443366"/>
    <s v="325"/>
    <s v="Ukraine"/>
    <x v="0"/>
    <s v="2024"/>
    <x v="7"/>
    <s v="Pink"/>
    <s v="60% Linen  40% Wool"/>
    <s v="ABAGAR"/>
  </r>
  <r>
    <s v="5063261031737"/>
    <s v="Hackett London/Men/Waistcoats/HM470503/Brightnavy/44"/>
    <n v="2"/>
    <n v="279"/>
    <n v="279"/>
    <n v="0.6"/>
    <s v="61101110"/>
    <s v="Pick"/>
    <s v="Hackett London"/>
    <s v="Textile"/>
    <x v="0"/>
    <x v="3"/>
    <s v="Waistcoats"/>
    <s v="Men"/>
    <x v="732"/>
    <s v="HM470503"/>
    <s v="5CR"/>
    <s v="Portugal"/>
    <x v="0"/>
    <s v="2024"/>
    <x v="5"/>
    <s v="Brightnavy"/>
    <s v="100% Wool"/>
    <s v="ABAGAR"/>
  </r>
  <r>
    <s v="5063261031744"/>
    <s v="Hackett London/Men/Waistcoats/HM470503/Brightnavy/46"/>
    <n v="1"/>
    <n v="279"/>
    <n v="279"/>
    <n v="0.6"/>
    <s v="61101110"/>
    <s v="Pick"/>
    <s v="Hackett London"/>
    <s v="Textile"/>
    <x v="0"/>
    <x v="3"/>
    <s v="Waistcoats"/>
    <s v="Men"/>
    <x v="732"/>
    <s v="HM470503"/>
    <s v="5CR"/>
    <s v="Portugal"/>
    <x v="0"/>
    <s v="2024"/>
    <x v="7"/>
    <s v="Brightnavy"/>
    <s v="100% Wool"/>
    <s v="ABAGAR"/>
  </r>
  <r>
    <s v="5063261031782"/>
    <s v="Hackett London/Men/Waistcoats/HM470503/-/36"/>
    <n v="1"/>
    <n v="279"/>
    <n v="279"/>
    <n v="0.6"/>
    <s v="61101110"/>
    <s v="Pick"/>
    <s v="Hackett London"/>
    <s v="Textile"/>
    <x v="0"/>
    <x v="3"/>
    <s v="Waistcoats"/>
    <s v="Men"/>
    <x v="814"/>
    <s v="HM470503"/>
    <s v="5MA"/>
    <s v="Portugal"/>
    <x v="0"/>
    <s v="2024"/>
    <x v="6"/>
    <s v="-"/>
    <s v="100% Wool"/>
    <s v="ABAGAR"/>
  </r>
  <r>
    <s v="5063261031799"/>
    <s v="Hackett London/Men/Waistcoats/HM470503/-/38"/>
    <n v="5"/>
    <n v="279"/>
    <n v="279"/>
    <n v="0.6"/>
    <s v="61101110"/>
    <s v="Pick"/>
    <s v="Hackett London"/>
    <s v="Textile"/>
    <x v="0"/>
    <x v="3"/>
    <s v="Waistcoats"/>
    <s v="Men"/>
    <x v="814"/>
    <s v="HM470503"/>
    <s v="5MA"/>
    <s v="Portugal"/>
    <x v="0"/>
    <s v="2024"/>
    <x v="3"/>
    <s v="-"/>
    <s v="100% Wool"/>
    <s v="ABAGAR"/>
  </r>
  <r>
    <s v="5063261031805"/>
    <s v="Hackett London/Men/Waistcoats/HM470503/-/40"/>
    <n v="6"/>
    <n v="279"/>
    <n v="279"/>
    <n v="0.6"/>
    <s v="61101110"/>
    <s v="Pick"/>
    <s v="Hackett London"/>
    <s v="Textile"/>
    <x v="0"/>
    <x v="3"/>
    <s v="Waistcoats"/>
    <s v="Men"/>
    <x v="814"/>
    <s v="HM470503"/>
    <s v="5MA"/>
    <s v="Portugal"/>
    <x v="0"/>
    <s v="2024"/>
    <x v="2"/>
    <s v="-"/>
    <s v="100% Wool"/>
    <s v="ABAGAR"/>
  </r>
  <r>
    <s v="5063261031812"/>
    <s v="Hackett London/Men/Waistcoats/HM470503/-/42"/>
    <n v="2"/>
    <n v="279"/>
    <n v="279"/>
    <n v="0.6"/>
    <s v="61101110"/>
    <s v="Pick"/>
    <s v="Hackett London"/>
    <s v="Textile"/>
    <x v="0"/>
    <x v="3"/>
    <s v="Waistcoats"/>
    <s v="Men"/>
    <x v="814"/>
    <s v="HM470503"/>
    <s v="5MA"/>
    <s v="Portugal"/>
    <x v="0"/>
    <s v="2024"/>
    <x v="14"/>
    <s v="-"/>
    <s v="100% Wool"/>
    <s v="ABAGAR"/>
  </r>
  <r>
    <s v="5063261031829"/>
    <s v="Hackett London/Men/Waistcoats/HM470503/-/44"/>
    <n v="5"/>
    <n v="279"/>
    <n v="558"/>
    <n v="0.6"/>
    <s v="61101110"/>
    <s v="Pick"/>
    <s v="Hackett London"/>
    <s v="Textile"/>
    <x v="0"/>
    <x v="3"/>
    <s v="Waistcoats"/>
    <s v="Men"/>
    <x v="814"/>
    <s v="HM470503"/>
    <s v="5MA"/>
    <s v="Portugal"/>
    <x v="0"/>
    <s v="2024"/>
    <x v="5"/>
    <s v="-"/>
    <s v="100% Wool"/>
    <s v="ABAGAR"/>
  </r>
  <r>
    <s v="5063261031898"/>
    <s v="Hackett London/Men/Waistcoats/HM470503/Mid Grey/40"/>
    <n v="6"/>
    <n v="279"/>
    <n v="279"/>
    <n v="0.6"/>
    <s v="61101110"/>
    <s v="Pick"/>
    <s v="Hackett London"/>
    <s v="Textile"/>
    <x v="0"/>
    <x v="3"/>
    <s v="Waistcoats"/>
    <s v="Men"/>
    <x v="733"/>
    <s v="HM470503"/>
    <s v="9GY"/>
    <s v="Portugal"/>
    <x v="0"/>
    <s v="2024"/>
    <x v="2"/>
    <s v="Mid Grey"/>
    <s v="100% Wool"/>
    <s v="ABAGAR"/>
  </r>
  <r>
    <s v="5063261031911"/>
    <s v="Hackett London/Men/Waistcoats/HM470503/Mid Grey/44"/>
    <n v="5"/>
    <n v="279"/>
    <n v="558"/>
    <n v="0.6"/>
    <s v="61101110"/>
    <s v="Pick"/>
    <s v="Hackett London"/>
    <s v="Textile"/>
    <x v="0"/>
    <x v="3"/>
    <s v="Waistcoats"/>
    <s v="Men"/>
    <x v="733"/>
    <s v="HM470503"/>
    <s v="9GY"/>
    <s v="Portugal"/>
    <x v="0"/>
    <s v="2024"/>
    <x v="5"/>
    <s v="Mid Grey"/>
    <s v="100% Wool"/>
    <s v="ABAGAR"/>
  </r>
  <r>
    <s v="5063261032215"/>
    <s v="Hackett London/Men/Jackets/HM443338/Ecru/50"/>
    <n v="2"/>
    <n v="449"/>
    <n v="898"/>
    <n v="1.3"/>
    <s v="62031100"/>
    <s v="Pick"/>
    <s v="Hackett London"/>
    <s v="Textile"/>
    <x v="0"/>
    <x v="0"/>
    <s v="Jackets"/>
    <s v="Men"/>
    <x v="734"/>
    <s v="HM443338"/>
    <s v="814"/>
    <s v="Portugal"/>
    <x v="0"/>
    <s v="2024"/>
    <x v="8"/>
    <s v="Ecru"/>
    <s v="51% Linen  49% Cotton"/>
    <s v="ABAGAR"/>
  </r>
  <r>
    <s v="5063261032536"/>
    <s v="Hackett London/Men/Jackets/HM443339/Navy/42"/>
    <n v="1"/>
    <n v="529"/>
    <n v="529"/>
    <n v="1.3"/>
    <s v="62033290"/>
    <s v="Pick"/>
    <s v="Hackett London"/>
    <s v="Textile"/>
    <x v="0"/>
    <x v="0"/>
    <s v="Jackets"/>
    <s v="Men"/>
    <x v="388"/>
    <s v="HM443339"/>
    <s v="595"/>
    <s v="Portugal"/>
    <x v="0"/>
    <s v="2024"/>
    <x v="14"/>
    <s v="Navy"/>
    <s v="100% Cotton"/>
    <s v="ABAGAR"/>
  </r>
  <r>
    <s v="5063261032598"/>
    <s v="Hackett London/Men/Jackets/HM443339/Green/36"/>
    <n v="1"/>
    <n v="529"/>
    <n v="529"/>
    <n v="1.3"/>
    <s v="62033290"/>
    <s v="Pick"/>
    <s v="Hackett London"/>
    <s v="Textile"/>
    <x v="0"/>
    <x v="0"/>
    <s v="Jackets"/>
    <s v="Men"/>
    <x v="309"/>
    <s v="HM443339"/>
    <s v="665"/>
    <s v="Portugal"/>
    <x v="0"/>
    <s v="2024"/>
    <x v="6"/>
    <s v="Green"/>
    <s v="100% Cotton"/>
    <s v="ABAGAR"/>
  </r>
  <r>
    <s v="5063261032710"/>
    <s v="Hackett London/Men/Jackets/HM443339/Taupe/42"/>
    <n v="1"/>
    <n v="529"/>
    <n v="529"/>
    <n v="1.3"/>
    <s v="62033290"/>
    <s v="Pick"/>
    <s v="Hackett London"/>
    <s v="Textile"/>
    <x v="0"/>
    <x v="0"/>
    <s v="Jackets"/>
    <s v="Men"/>
    <x v="197"/>
    <s v="HM443339"/>
    <s v="951"/>
    <s v="Portugal"/>
    <x v="0"/>
    <s v="2024"/>
    <x v="14"/>
    <s v="Taupe"/>
    <s v="100% Cotton"/>
    <s v="ABAGAR"/>
  </r>
  <r>
    <s v="5063261033823"/>
    <s v="Hackett London/Men/Jackets/HM443363/Navy/42"/>
    <n v="1"/>
    <n v="569"/>
    <n v="569"/>
    <n v="0.86"/>
    <s v="62033290"/>
    <s v="Pick"/>
    <s v="Hackett London"/>
    <s v="Textile"/>
    <x v="0"/>
    <x v="0"/>
    <s v="Jackets"/>
    <s v="Men"/>
    <x v="815"/>
    <s v="HM443363"/>
    <s v="595"/>
    <s v="Portugal"/>
    <x v="0"/>
    <s v="2024"/>
    <x v="14"/>
    <s v="Navy"/>
    <s v="63% Cotton  37% Polyester"/>
    <s v="ABAGAR"/>
  </r>
  <r>
    <s v="5063261037760"/>
    <s v="Hackett London/Men/Waistcoats/HM470515/Mid Grey/42"/>
    <n v="2"/>
    <n v="279"/>
    <n v="279"/>
    <n v="0.6"/>
    <s v="61101110"/>
    <s v="Pick"/>
    <s v="Hackett London"/>
    <s v="Textile"/>
    <x v="0"/>
    <x v="3"/>
    <s v="Waistcoats"/>
    <s v="Men"/>
    <x v="738"/>
    <s v="HM470515"/>
    <s v="9GY"/>
    <s v="Ukraine"/>
    <x v="0"/>
    <s v="2024"/>
    <x v="14"/>
    <s v="Mid Grey"/>
    <s v="50% Wool  45% Cotton  5% Silk"/>
    <s v="ABAGAR"/>
  </r>
  <r>
    <s v="5063261040968"/>
    <s v="Hackett London/Men/Jackets/HM443335/Ecru/42"/>
    <n v="1"/>
    <n v="499"/>
    <n v="499"/>
    <n v="0.53"/>
    <s v="62013010"/>
    <s v="Pick"/>
    <s v="Hackett London"/>
    <s v="Textile"/>
    <x v="0"/>
    <x v="0"/>
    <s v="Jackets"/>
    <s v="Men"/>
    <x v="816"/>
    <s v="HM443335"/>
    <s v="814"/>
    <s v="Portugal"/>
    <x v="0"/>
    <s v="2024"/>
    <x v="14"/>
    <s v="Ecru"/>
    <s v="98% Cotton  2% Elastane"/>
    <s v="ABAGAR"/>
  </r>
  <r>
    <s v="5063261055283"/>
    <s v="Hackett London/Men/Waistcoats/HM470503/Brightnavy/36"/>
    <n v="1"/>
    <n v="279"/>
    <n v="279"/>
    <n v="0.6"/>
    <s v="61101110"/>
    <s v="Pick"/>
    <s v="Hackett London"/>
    <s v="Textile"/>
    <x v="0"/>
    <x v="3"/>
    <s v="Waistcoats"/>
    <s v="Men"/>
    <x v="732"/>
    <s v="HM470503"/>
    <s v="5CR"/>
    <s v="Portugal"/>
    <x v="0"/>
    <s v="2024"/>
    <x v="6"/>
    <s v="Brightnavy"/>
    <s v="100% Wool"/>
    <s v="ABAGAR"/>
  </r>
  <r>
    <s v="5063261055290"/>
    <s v="Hackett London/Men/Waistcoats/HM470503/Brightnavy/38"/>
    <n v="3"/>
    <n v="279"/>
    <n v="837"/>
    <n v="0.6"/>
    <s v="61101110"/>
    <s v="Pick"/>
    <s v="Hackett London"/>
    <s v="Textile"/>
    <x v="0"/>
    <x v="3"/>
    <s v="Waistcoats"/>
    <s v="Men"/>
    <x v="732"/>
    <s v="HM470503"/>
    <s v="5CR"/>
    <s v="Portugal"/>
    <x v="0"/>
    <s v="2024"/>
    <x v="3"/>
    <s v="Brightnavy"/>
    <s v="100% Wool"/>
    <s v="ABAGAR"/>
  </r>
  <r>
    <s v="5063261055344"/>
    <s v="Hackett London/Men/Waistcoats/HM470503/Brightnavy/48"/>
    <n v="1"/>
    <n v="279"/>
    <n v="279"/>
    <n v="0.6"/>
    <s v="61101110"/>
    <s v="Pick"/>
    <s v="Hackett London"/>
    <s v="Textile"/>
    <x v="0"/>
    <x v="3"/>
    <s v="Waistcoats"/>
    <s v="Men"/>
    <x v="732"/>
    <s v="HM470503"/>
    <s v="5CR"/>
    <s v="Portugal"/>
    <x v="0"/>
    <s v="2024"/>
    <x v="25"/>
    <s v="Brightnavy"/>
    <s v="100% Wool"/>
    <s v="ABAGAR"/>
  </r>
  <r>
    <s v="5063261055566"/>
    <s v="Hackett London/Men/Waistcoats/HM470503/Brightnavy/38"/>
    <n v="1"/>
    <n v="279"/>
    <n v="279"/>
    <n v="0.6"/>
    <s v="61101110"/>
    <s v="Pick"/>
    <s v="Hackett London"/>
    <s v="Textile"/>
    <x v="0"/>
    <x v="3"/>
    <s v="Waistcoats"/>
    <s v="Men"/>
    <x v="732"/>
    <s v="HM470503"/>
    <s v="5CR"/>
    <s v="Portugal"/>
    <x v="0"/>
    <s v="2024"/>
    <x v="3"/>
    <s v="Brightnavy"/>
    <s v="100% Wool"/>
    <s v="ABAGAR"/>
  </r>
  <r>
    <s v="5063261055573"/>
    <s v="Hackett London/Men/Waistcoats/HM470503/Brightnavy/40"/>
    <n v="1"/>
    <n v="279"/>
    <n v="279"/>
    <n v="0.6"/>
    <s v="61101110"/>
    <s v="Pick"/>
    <s v="Hackett London"/>
    <s v="Textile"/>
    <x v="0"/>
    <x v="3"/>
    <s v="Waistcoats"/>
    <s v="Men"/>
    <x v="732"/>
    <s v="HM470503"/>
    <s v="5CR"/>
    <s v="Portugal"/>
    <x v="0"/>
    <s v="2024"/>
    <x v="2"/>
    <s v="Brightnavy"/>
    <s v="100% Wool"/>
    <s v="ABAGAR"/>
  </r>
  <r>
    <s v="5063261055580"/>
    <s v="Hackett London/Men/Waistcoats/HM470503/Brightnavy/42"/>
    <n v="2"/>
    <n v="279"/>
    <n v="558"/>
    <n v="0.6"/>
    <s v="61101110"/>
    <s v="Pick"/>
    <s v="Hackett London"/>
    <s v="Textile"/>
    <x v="0"/>
    <x v="3"/>
    <s v="Waistcoats"/>
    <s v="Men"/>
    <x v="732"/>
    <s v="HM470503"/>
    <s v="5CR"/>
    <s v="Portugal"/>
    <x v="0"/>
    <s v="2024"/>
    <x v="14"/>
    <s v="Brightnavy"/>
    <s v="100% Wool"/>
    <s v="ABAGAR"/>
  </r>
  <r>
    <s v="5063261055610"/>
    <s v="Hackett London/Men/Waistcoats/HM470503/Brightnavy/48"/>
    <n v="1"/>
    <n v="279"/>
    <n v="279"/>
    <n v="0.6"/>
    <s v="61101110"/>
    <s v="Pick"/>
    <s v="Hackett London"/>
    <s v="Textile"/>
    <x v="0"/>
    <x v="3"/>
    <s v="Waistcoats"/>
    <s v="Men"/>
    <x v="732"/>
    <s v="HM470503"/>
    <s v="5CR"/>
    <s v="Portugal"/>
    <x v="0"/>
    <s v="2024"/>
    <x v="25"/>
    <s v="Brightnavy"/>
    <s v="100% Wool"/>
    <s v="ABAGAR"/>
  </r>
  <r>
    <s v="5063261057386"/>
    <s v="Hackett London/Men/Accessories/HM053647/Pink/One Size"/>
    <n v="1"/>
    <n v="75"/>
    <n v="75"/>
    <n v="0.17"/>
    <s v="62151000"/>
    <s v="Pick"/>
    <s v="Hackett London"/>
    <s v="Accessories"/>
    <x v="0"/>
    <x v="6"/>
    <s v="Ties"/>
    <s v="Men"/>
    <x v="817"/>
    <s v="HM053647"/>
    <s v="325"/>
    <s v="China"/>
    <x v="0"/>
    <s v="2024"/>
    <x v="15"/>
    <s v="Pink"/>
    <s v="100% Silk"/>
    <s v="ABAGAR"/>
  </r>
  <r>
    <s v="5063261057874"/>
    <s v="Hackett London/Men/Bags &amp; Backpacks/HM413476/Navy/One Size"/>
    <n v="3"/>
    <n v="99"/>
    <n v="693"/>
    <n v="0.6"/>
    <s v="42029211"/>
    <s v="Pick"/>
    <s v="Hackett London"/>
    <s v="Accessories"/>
    <x v="0"/>
    <x v="24"/>
    <s v="Luggage"/>
    <s v="Men"/>
    <x v="818"/>
    <s v="HM413476"/>
    <s v="595"/>
    <s v="China"/>
    <x v="0"/>
    <s v="2024"/>
    <x v="15"/>
    <s v="Navy"/>
    <s v="100% Cotton"/>
    <s v="ABAGAR"/>
  </r>
  <r>
    <s v="5063261058338"/>
    <s v="Hackett London/Men/Caps/HM042532/Bottle/One Size"/>
    <n v="2"/>
    <n v="49"/>
    <n v="98"/>
    <n v="0.15"/>
    <s v="65050030"/>
    <s v="Pick"/>
    <s v="Hackett London"/>
    <s v="Accessories"/>
    <x v="0"/>
    <x v="23"/>
    <s v="CasualHats"/>
    <s v="Men"/>
    <x v="819"/>
    <s v="HM042532"/>
    <s v="670"/>
    <s v="China"/>
    <x v="0"/>
    <s v="2024"/>
    <x v="15"/>
    <s v="Bottle"/>
    <s v="100% Cotton"/>
    <s v="ABAGAR"/>
  </r>
  <r>
    <s v="5063261059304"/>
    <s v="Hackett London/Men/Accessories/HM053634/Mint/One Size"/>
    <n v="1"/>
    <n v="75"/>
    <n v="75"/>
    <n v="0.17"/>
    <s v="62151000"/>
    <s v="Pick"/>
    <s v="Hackett London"/>
    <s v="Accessories"/>
    <x v="0"/>
    <x v="6"/>
    <s v="Ties"/>
    <s v="Men"/>
    <x v="820"/>
    <s v="HM053634"/>
    <s v="668"/>
    <s v="China"/>
    <x v="0"/>
    <s v="2024"/>
    <x v="15"/>
    <s v="Mint"/>
    <s v="100% Silk"/>
    <s v="ABAGAR"/>
  </r>
  <r>
    <s v="5063261059632"/>
    <s v="Hackett London/Men/Jackets/HM403118/Navy/S"/>
    <n v="1"/>
    <n v="299"/>
    <n v="299"/>
    <n v="0.8"/>
    <s v="62033390"/>
    <s v="Pick"/>
    <s v="Hackett London"/>
    <s v="Textile"/>
    <x v="0"/>
    <x v="0"/>
    <s v="Outerwear"/>
    <s v="Men"/>
    <x v="748"/>
    <s v="HM403118"/>
    <s v="595"/>
    <s v="Vietnam"/>
    <x v="0"/>
    <s v="2024"/>
    <x v="18"/>
    <s v="Navy"/>
    <s v="65% Polyester  35% Cotton"/>
    <s v="ABAGAR"/>
  </r>
  <r>
    <s v="5063261059830"/>
    <s v="Hackett London/Men/Accessories/HM053624/Pink/One Size"/>
    <n v="2"/>
    <n v="85"/>
    <n v="170"/>
    <n v="0.17"/>
    <s v="62151000"/>
    <s v="Pick"/>
    <s v="Hackett London"/>
    <s v="Accessories"/>
    <x v="0"/>
    <x v="6"/>
    <s v="Ties"/>
    <s v="Men"/>
    <x v="821"/>
    <s v="HM053624"/>
    <s v="325"/>
    <s v="Italy"/>
    <x v="0"/>
    <s v="2024"/>
    <x v="15"/>
    <s v="Pink"/>
    <s v="100% Silk"/>
    <s v="ABAGAR"/>
  </r>
  <r>
    <s v="5063261059908"/>
    <s v="Hackett London/Men/Accessories/HM053623/Blue/White/One Size"/>
    <n v="1"/>
    <n v="85"/>
    <n v="85"/>
    <n v="0.17"/>
    <s v="62159000"/>
    <s v="Pick"/>
    <s v="Hackett London"/>
    <s v="Accessories"/>
    <x v="0"/>
    <x v="6"/>
    <s v="Ties"/>
    <s v="Men"/>
    <x v="822"/>
    <s v="HM053623"/>
    <s v="5AR"/>
    <s v="Italy"/>
    <x v="0"/>
    <s v="2024"/>
    <x v="15"/>
    <s v="Blue/White"/>
    <s v="58% Cotton  42% Silk"/>
    <s v="ABAGAR"/>
  </r>
  <r>
    <s v="5063261060447"/>
    <s v="Hackett London/Men/Shirts/HM309831/Blue/Green/S"/>
    <n v="2"/>
    <n v="149"/>
    <n v="149"/>
    <n v="0.25"/>
    <s v="62052000"/>
    <s v="Pick"/>
    <s v="Hackett London"/>
    <s v="Textile"/>
    <x v="0"/>
    <x v="14"/>
    <s v="LSShirt"/>
    <s v="Men"/>
    <x v="823"/>
    <s v="HM309831"/>
    <s v="5AH"/>
    <s v="India"/>
    <x v="0"/>
    <s v="2024"/>
    <x v="18"/>
    <s v="Blue/Green"/>
    <s v="100% Cotton"/>
    <s v="ABAGAR"/>
  </r>
  <r>
    <s v="5063261060508"/>
    <s v="Hackett London/Men/Shirts/HM309830/Beach/M"/>
    <n v="1"/>
    <n v="239"/>
    <n v="239"/>
    <n v="0.25"/>
    <s v="62052000"/>
    <s v="Pick"/>
    <s v="Hackett London"/>
    <s v="Textile"/>
    <x v="0"/>
    <x v="14"/>
    <s v="LSShirt"/>
    <s v="Men"/>
    <x v="824"/>
    <s v="HM309830"/>
    <s v="8JJ"/>
    <s v="Turkey"/>
    <x v="0"/>
    <s v="2024"/>
    <x v="17"/>
    <s v="Beach"/>
    <s v="89% Cotton  11% Inen"/>
    <s v="ABAGAR"/>
  </r>
  <r>
    <s v="5063261062083"/>
    <s v="Hackett London/Men/Shirts/HM309823/Blue/White/160"/>
    <n v="2"/>
    <n v="139"/>
    <n v="139"/>
    <n v="0.25"/>
    <s v="62052000"/>
    <s v="Pick"/>
    <s v="Hackett London"/>
    <s v="Textile"/>
    <x v="0"/>
    <x v="14"/>
    <s v="SingleCuff"/>
    <s v="Men"/>
    <x v="752"/>
    <s v="HM309823"/>
    <s v="5AR"/>
    <s v="Turkey"/>
    <x v="0"/>
    <s v="2024"/>
    <x v="30"/>
    <s v="Blue/White"/>
    <s v="100% Cotton"/>
    <s v="ABAGAR"/>
  </r>
  <r>
    <s v="5063261066531"/>
    <s v="Hackett London/Men/Shirts/HM309863/White/Sky/165"/>
    <n v="1"/>
    <n v="139"/>
    <n v="139"/>
    <n v="0.25"/>
    <s v="62052000"/>
    <s v="Pick"/>
    <s v="Hackett London"/>
    <s v="Textile"/>
    <x v="0"/>
    <x v="14"/>
    <s v="DoubleCuff"/>
    <s v="Men"/>
    <x v="825"/>
    <s v="HM309863"/>
    <s v="8AM"/>
    <s v="Turkey"/>
    <x v="0"/>
    <s v="2024"/>
    <x v="29"/>
    <s v="White/Sky"/>
    <s v="100% Cotton"/>
    <s v="ABAGAR"/>
  </r>
  <r>
    <s v="5063261079791"/>
    <s v="Hackett London/Men/Knitwear/HM702927/Soft Yellow/L"/>
    <n v="1"/>
    <n v="199"/>
    <n v="199"/>
    <n v="0.3"/>
    <s v="61101130"/>
    <s v="Pick"/>
    <s v="Hackett London"/>
    <s v="Textile"/>
    <x v="0"/>
    <x v="8"/>
    <s v="Sweater"/>
    <s v="Men"/>
    <x v="826"/>
    <s v="HM702927"/>
    <s v="026"/>
    <s v="China"/>
    <x v="0"/>
    <s v="2024"/>
    <x v="16"/>
    <s v="Soft Yellow"/>
    <s v="75% Merino Wool  25% Silk"/>
    <s v="ABAGAR"/>
  </r>
  <r>
    <s v="5063261082838"/>
    <s v="Hackett London/Men/Knitwear/HM703132/Navy/XL"/>
    <n v="2"/>
    <n v="329"/>
    <n v="658"/>
    <n v="0.43"/>
    <s v="61102091"/>
    <s v="Pick"/>
    <s v="Hackett London"/>
    <s v="Textile"/>
    <x v="0"/>
    <x v="8"/>
    <s v="OtherKnit"/>
    <s v="Men"/>
    <x v="756"/>
    <s v="HM703132"/>
    <s v="595"/>
    <s v="China"/>
    <x v="0"/>
    <s v="2024"/>
    <x v="20"/>
    <s v="Navy"/>
    <s v="100% Cotton"/>
    <s v="ABAGAR"/>
  </r>
  <r>
    <s v="5063261087246"/>
    <s v="Hackett London/Men/Knitwear/HM702927/Soft Yellow/XXL"/>
    <n v="1"/>
    <n v="199"/>
    <n v="199"/>
    <n v="0.3"/>
    <s v="61101130"/>
    <s v="Pick"/>
    <s v="Hackett London"/>
    <s v="Textile"/>
    <x v="0"/>
    <x v="8"/>
    <s v="Sweater"/>
    <s v="Men"/>
    <x v="826"/>
    <s v="HM702927"/>
    <s v="026"/>
    <s v="China"/>
    <x v="0"/>
    <s v="2024"/>
    <x v="11"/>
    <s v="Soft Yellow"/>
    <s v="75% Merino Wool  25% Silk"/>
    <s v="ABAGAR"/>
  </r>
  <r>
    <s v="5063261090727"/>
    <s v="Hackett London/Men/Swimwear/HMB10050/Fuchsia/XXL"/>
    <n v="1"/>
    <n v="110"/>
    <n v="110"/>
    <n v="0.17"/>
    <s v="62111100"/>
    <s v="Pick"/>
    <s v="Hackett London"/>
    <s v="Textile"/>
    <x v="0"/>
    <x v="11"/>
    <s v="TrunkReg"/>
    <s v="Men"/>
    <x v="758"/>
    <s v="HMB10050"/>
    <s v="357"/>
    <s v="Morocco"/>
    <x v="0"/>
    <s v="2024"/>
    <x v="11"/>
    <s v="Fuchsia"/>
    <s v="100% Polyester"/>
    <s v="ABAGAR"/>
  </r>
  <r>
    <s v="5063261092158"/>
    <s v="Hackett London/Men/Swimwear/HMB10060/Blue/M"/>
    <n v="1"/>
    <n v="110"/>
    <n v="110"/>
    <n v="0.17"/>
    <s v="62111100"/>
    <s v="Pick"/>
    <s v="Hackett London"/>
    <s v="Textile"/>
    <x v="0"/>
    <x v="11"/>
    <s v="TrunkReg"/>
    <s v="Men"/>
    <x v="827"/>
    <s v="HMB10060"/>
    <s v="551"/>
    <s v="Morocco"/>
    <x v="0"/>
    <s v="2024"/>
    <x v="17"/>
    <s v="Blue"/>
    <s v="100% Polyester"/>
    <s v="ABAGAR"/>
  </r>
  <r>
    <s v="5063261093766"/>
    <s v="Hackett London/Men/Swimwear/HMB10045/Blue/S"/>
    <n v="2"/>
    <n v="130"/>
    <n v="130"/>
    <n v="0.17"/>
    <s v="62111100"/>
    <s v="Pick"/>
    <s v="Hackett London"/>
    <s v="Textile"/>
    <x v="0"/>
    <x v="11"/>
    <s v="TrunkTld"/>
    <s v="Men"/>
    <x v="405"/>
    <s v="HMB10045"/>
    <s v="551"/>
    <s v="Morocco"/>
    <x v="0"/>
    <s v="2024"/>
    <x v="18"/>
    <s v="Blue"/>
    <s v="90% Polyester  10% Polyamide"/>
    <s v="ABAGAR"/>
  </r>
  <r>
    <s v="5063261093773"/>
    <s v="Hackett London/Men/Swimwear/HMB10045/Blue/XL"/>
    <n v="6"/>
    <n v="130"/>
    <n v="130"/>
    <n v="0.17"/>
    <s v="62111100"/>
    <s v="Pick"/>
    <s v="Hackett London"/>
    <s v="Textile"/>
    <x v="0"/>
    <x v="11"/>
    <s v="TrunkTld"/>
    <s v="Men"/>
    <x v="405"/>
    <s v="HMB10045"/>
    <s v="551"/>
    <s v="Morocco"/>
    <x v="0"/>
    <s v="2024"/>
    <x v="20"/>
    <s v="Blue"/>
    <s v="90% Polyester  10% Polyamide"/>
    <s v="ABAGAR"/>
  </r>
  <r>
    <s v="5063261098686"/>
    <s v="Hackett London/Men/Knitwear/HM703167/Denim/3XL"/>
    <n v="1"/>
    <n v="129"/>
    <n v="129"/>
    <n v="0.32"/>
    <s v="61102010"/>
    <s v="Pick"/>
    <s v="Hackett London"/>
    <s v="Textile"/>
    <x v="0"/>
    <x v="8"/>
    <s v="Sweater"/>
    <s v="Men"/>
    <x v="200"/>
    <s v="HM703167"/>
    <s v="000"/>
    <s v="China"/>
    <x v="0"/>
    <s v="2024"/>
    <x v="4"/>
    <s v="Denim"/>
    <s v="95% Cotton  5% Cashmere"/>
    <s v="ABAGAR"/>
  </r>
  <r>
    <s v="5063261098754"/>
    <s v="Hackett London/Men/Knitwear/HM703167/Lt Pink/3XL"/>
    <n v="2"/>
    <n v="129"/>
    <n v="258"/>
    <n v="0.32"/>
    <s v="61102010"/>
    <s v="Pick"/>
    <s v="Hackett London"/>
    <s v="Textile"/>
    <x v="0"/>
    <x v="8"/>
    <s v="Sweater"/>
    <s v="Men"/>
    <x v="201"/>
    <s v="HM703167"/>
    <s v="315"/>
    <s v="China"/>
    <x v="0"/>
    <s v="2024"/>
    <x v="4"/>
    <s v="Lt Pink"/>
    <s v="95% Cotton  5% Cashmere"/>
    <s v="ABAGAR"/>
  </r>
  <r>
    <s v="5063261121759"/>
    <s v="Hackett London/Men/T-shirts/HM500779/Orange/M"/>
    <n v="1"/>
    <n v="89"/>
    <n v="267"/>
    <n v="0.3"/>
    <s v="61091000"/>
    <s v="Pick"/>
    <s v="Hackett London"/>
    <s v="Textile"/>
    <x v="0"/>
    <x v="9"/>
    <s v="SSTee"/>
    <s v="Men"/>
    <x v="759"/>
    <s v="HM500779"/>
    <s v="135"/>
    <s v="China"/>
    <x v="0"/>
    <s v="2024"/>
    <x v="17"/>
    <s v="Orange"/>
    <s v="100% Cotton"/>
    <s v="ABAGAR"/>
  </r>
  <r>
    <s v="5063261124002"/>
    <s v="Hackett London/Men/T-shirts/HM500807/Peacock/L"/>
    <n v="1"/>
    <n v="59"/>
    <n v="59"/>
    <n v="0.21"/>
    <s v="61091000"/>
    <s v="Pick"/>
    <s v="Hackett London"/>
    <s v="Textile"/>
    <x v="0"/>
    <x v="9"/>
    <s v="SSTee"/>
    <s v="Men"/>
    <x v="828"/>
    <s v="HM500807"/>
    <s v="5EN"/>
    <s v="Portugal"/>
    <x v="0"/>
    <s v="2024"/>
    <x v="16"/>
    <s v="Peacock"/>
    <s v="100% Cotton"/>
    <s v="ABAGAR"/>
  </r>
  <r>
    <s v="5063261124132"/>
    <s v="Hackett London/Men/T-shirts/HM500807/White/3XL"/>
    <n v="1"/>
    <n v="59"/>
    <n v="59"/>
    <n v="0.21"/>
    <s v="61091000"/>
    <s v="Pick"/>
    <s v="Hackett London"/>
    <s v="Textile"/>
    <x v="0"/>
    <x v="9"/>
    <s v="SSTee"/>
    <s v="Men"/>
    <x v="829"/>
    <s v="HM500807"/>
    <s v="800"/>
    <s v="Portugal"/>
    <x v="0"/>
    <s v="2024"/>
    <x v="4"/>
    <s v="White"/>
    <s v="100% Cotton"/>
    <s v="ABAGAR"/>
  </r>
  <r>
    <s v="5063261124613"/>
    <s v="Hackett London/Men/T-shirts/HM563279/Fuchsia/XXL"/>
    <n v="1"/>
    <n v="119"/>
    <n v="119"/>
    <n v="0.3"/>
    <s v="61051000"/>
    <s v="Pick"/>
    <s v="Hackett London"/>
    <s v="Textile"/>
    <x v="0"/>
    <x v="9"/>
    <s v="PoSS Polo"/>
    <s v="Men"/>
    <x v="762"/>
    <s v="HM563279"/>
    <s v="357"/>
    <s v="China"/>
    <x v="0"/>
    <s v="2024"/>
    <x v="11"/>
    <s v="Fuchsia"/>
    <s v="100% Cotton"/>
    <s v="ABAGAR"/>
  </r>
  <r>
    <s v="5063261129786"/>
    <s v="Hackett London/Men/Blouses/HM581225/Navy/XS"/>
    <n v="2"/>
    <n v="159"/>
    <n v="159"/>
    <n v="0.65"/>
    <s v="61102091"/>
    <s v="Pick"/>
    <s v="Hackett London"/>
    <s v="Textile"/>
    <x v="0"/>
    <x v="5"/>
    <s v="Crew"/>
    <s v="Men"/>
    <x v="766"/>
    <s v="HM581225"/>
    <s v="595"/>
    <s v="China"/>
    <x v="0"/>
    <s v="2024"/>
    <x v="22"/>
    <s v="Navy"/>
    <s v="100% Cotton"/>
    <s v="ABAGAR"/>
  </r>
  <r>
    <s v="5063261129922"/>
    <s v="Hackett London/Men/Sweatshirts/HM581226/Navy/XS"/>
    <n v="2"/>
    <n v="249"/>
    <n v="249"/>
    <n v="0.65"/>
    <s v="61102091"/>
    <s v="Pick"/>
    <s v="Hackett London"/>
    <s v="Textile"/>
    <x v="0"/>
    <x v="12"/>
    <s v="Zip"/>
    <s v="Men"/>
    <x v="830"/>
    <s v="HM581226"/>
    <s v="595"/>
    <s v="China"/>
    <x v="0"/>
    <s v="2024"/>
    <x v="22"/>
    <s v="Navy"/>
    <s v="71% Cotton  24% Polyester  5% Elastane"/>
    <s v="ABAGAR"/>
  </r>
  <r>
    <s v="5063261130768"/>
    <s v="Hackett London/Men/Trousers/HM581227/Navy/XS"/>
    <n v="2"/>
    <n v="179"/>
    <n v="179"/>
    <n v="0.65"/>
    <s v="61034200"/>
    <s v="Pick"/>
    <s v="Hackett London"/>
    <s v="Textile"/>
    <x v="0"/>
    <x v="1"/>
    <s v="Trou/Shorts"/>
    <s v="Men"/>
    <x v="768"/>
    <s v="HM581227"/>
    <s v="595"/>
    <s v="China"/>
    <x v="0"/>
    <s v="2024"/>
    <x v="22"/>
    <s v="Navy"/>
    <s v="71% Cotton  24% Polyester  5% Elastane"/>
    <s v="ABAGAR"/>
  </r>
  <r>
    <s v="5063261132687"/>
    <s v="Hackett London/Men/Shorts/HM581234/Green/L"/>
    <n v="5"/>
    <n v="129"/>
    <n v="516"/>
    <n v="0.65"/>
    <s v="61034200"/>
    <s v="Pick"/>
    <s v="Hackett London"/>
    <s v="Textile"/>
    <x v="0"/>
    <x v="10"/>
    <s v="Trou/Shorts"/>
    <s v="Men"/>
    <x v="831"/>
    <s v="HM581234"/>
    <s v="665"/>
    <s v="Turkey"/>
    <x v="0"/>
    <s v="2024"/>
    <x v="16"/>
    <s v="Green"/>
    <s v="100% Cotton"/>
    <s v="ABAGAR"/>
  </r>
  <r>
    <s v="5063261132717"/>
    <s v="Hackett London/Men/Shorts/HM581234/Green/XL"/>
    <n v="4"/>
    <n v="129"/>
    <n v="387"/>
    <n v="0.65"/>
    <s v="61034200"/>
    <s v="Pick"/>
    <s v="Hackett London"/>
    <s v="Textile"/>
    <x v="0"/>
    <x v="10"/>
    <s v="Trou/Shorts"/>
    <s v="Men"/>
    <x v="831"/>
    <s v="HM581234"/>
    <s v="665"/>
    <s v="Turkey"/>
    <x v="0"/>
    <s v="2024"/>
    <x v="20"/>
    <s v="Green"/>
    <s v="100% Cotton"/>
    <s v="ABAGAR"/>
  </r>
  <r>
    <s v="5063261132731"/>
    <s v="Hackett London/Men/Shorts/HM581234/Green/XXL"/>
    <n v="3"/>
    <n v="129"/>
    <n v="387"/>
    <n v="0.65"/>
    <s v="61034200"/>
    <s v="Pick"/>
    <s v="Hackett London"/>
    <s v="Textile"/>
    <x v="0"/>
    <x v="10"/>
    <s v="Trou/Shorts"/>
    <s v="Men"/>
    <x v="831"/>
    <s v="HM581234"/>
    <s v="665"/>
    <s v="Turkey"/>
    <x v="0"/>
    <s v="2024"/>
    <x v="11"/>
    <s v="Green"/>
    <s v="100% Cotton"/>
    <s v="ABAGAR"/>
  </r>
  <r>
    <s v="5063261133547"/>
    <s v="Hackett London/Men/T-shirts/HM500804/Green/Grey/S"/>
    <n v="1"/>
    <n v="89"/>
    <n v="89"/>
    <n v="0.21"/>
    <s v="61091000"/>
    <s v="Pick"/>
    <s v="Hackett London"/>
    <s v="Textile"/>
    <x v="0"/>
    <x v="9"/>
    <s v="SSTee"/>
    <s v="Men"/>
    <x v="832"/>
    <s v="HM500804"/>
    <s v="6AB"/>
    <s v="China"/>
    <x v="0"/>
    <s v="2024"/>
    <x v="18"/>
    <s v="Green/Grey"/>
    <s v="100% Cotton"/>
    <s v="ABAGAR"/>
  </r>
  <r>
    <s v="5063261135138"/>
    <s v="Hackett London/Men/T-shirts/HM563226/Navy/M"/>
    <n v="1"/>
    <n v="119"/>
    <n v="119"/>
    <n v="0.3"/>
    <s v="61051000"/>
    <s v="Pick"/>
    <s v="Hackett London"/>
    <s v="Textile"/>
    <x v="0"/>
    <x v="9"/>
    <s v="PoSS Polo"/>
    <s v="Men"/>
    <x v="776"/>
    <s v="HM563226"/>
    <s v="595"/>
    <s v="China"/>
    <x v="0"/>
    <s v="2024"/>
    <x v="17"/>
    <s v="Navy"/>
    <s v="100% Cotton"/>
    <s v="ABAGAR"/>
  </r>
  <r>
    <s v="5063261135176"/>
    <s v="Hackett London/Men/T-shirts/HM563226/Navy/XXL"/>
    <n v="1"/>
    <n v="119"/>
    <n v="119"/>
    <n v="0.3"/>
    <s v="61051000"/>
    <s v="Pick"/>
    <s v="Hackett London"/>
    <s v="Textile"/>
    <x v="0"/>
    <x v="9"/>
    <s v="PoSS Polo"/>
    <s v="Men"/>
    <x v="776"/>
    <s v="HM563226"/>
    <s v="595"/>
    <s v="China"/>
    <x v="0"/>
    <s v="2024"/>
    <x v="11"/>
    <s v="Navy"/>
    <s v="100% Cotton"/>
    <s v="ABAGAR"/>
  </r>
  <r>
    <s v="5063261138993"/>
    <s v="Hackett London/Men/T-shirts/HM563285/-/L"/>
    <n v="2"/>
    <n v="95"/>
    <n v="190"/>
    <n v="0.3"/>
    <s v="61051000"/>
    <s v="Pick"/>
    <s v="Hackett London"/>
    <s v="Textile"/>
    <x v="0"/>
    <x v="9"/>
    <s v="PoSS Polo"/>
    <s v="Men"/>
    <x v="833"/>
    <s v="HM563285"/>
    <s v="8GU"/>
    <s v="China"/>
    <x v="0"/>
    <s v="2024"/>
    <x v="16"/>
    <s v="-"/>
    <s v="100% Cotton"/>
    <s v="ABAGAR"/>
  </r>
  <r>
    <s v="5063261139044"/>
    <s v="Hackett London/Men/T-shirts/HM563285/-/XXL"/>
    <n v="1"/>
    <n v="95"/>
    <n v="95"/>
    <n v="0.3"/>
    <s v="61051000"/>
    <s v="Pick"/>
    <s v="Hackett London"/>
    <s v="Textile"/>
    <x v="0"/>
    <x v="9"/>
    <s v="PoSS Polo"/>
    <s v="Men"/>
    <x v="833"/>
    <s v="HM563285"/>
    <s v="8GU"/>
    <s v="China"/>
    <x v="0"/>
    <s v="2024"/>
    <x v="11"/>
    <s v="-"/>
    <s v="100% Cotton"/>
    <s v="ABAGAR"/>
  </r>
  <r>
    <s v="5063261143430"/>
    <s v="Hackett London/Men/Trousers/HM212613/Salmon/44"/>
    <n v="1"/>
    <n v="145"/>
    <n v="145"/>
    <n v="0.53"/>
    <s v="62034290"/>
    <s v="Pick"/>
    <s v="Hackett London"/>
    <s v="Textile"/>
    <x v="0"/>
    <x v="1"/>
    <s v="Trousers"/>
    <s v="Men"/>
    <x v="834"/>
    <s v="HM212613"/>
    <s v="148"/>
    <s v="Turkey"/>
    <x v="0"/>
    <s v="2024"/>
    <x v="5"/>
    <s v="Salmon"/>
    <s v="97% Cotton  3% Elastane"/>
    <s v="ABAGAR"/>
  </r>
  <r>
    <s v="5063261151381"/>
    <s v="Hackett London/Men/Jeans/HM212615/Denim Blue/44"/>
    <n v="2"/>
    <n v="165"/>
    <n v="330"/>
    <n v="0.4"/>
    <s v="62034235"/>
    <s v="Pick"/>
    <s v="Hackett London"/>
    <s v="Textile"/>
    <x v="0"/>
    <x v="15"/>
    <s v="Denim"/>
    <s v="Men"/>
    <x v="780"/>
    <s v="HM212615"/>
    <s v="5IT"/>
    <s v="Turkey"/>
    <x v="0"/>
    <s v="2024"/>
    <x v="5"/>
    <s v="Denim Blue"/>
    <s v="98% Cotton  2% Elastane"/>
    <s v="ABAGAR"/>
  </r>
  <r>
    <s v="5063261151763"/>
    <s v="Hackett London/Men/Jeans/HM212617/Denim Blue/40"/>
    <n v="2"/>
    <n v="175"/>
    <n v="175"/>
    <n v="0.4"/>
    <s v="62034235"/>
    <s v="Pick"/>
    <s v="Hackett London"/>
    <s v="Textile"/>
    <x v="0"/>
    <x v="15"/>
    <s v="Denim"/>
    <s v="Men"/>
    <x v="835"/>
    <s v="HM212617"/>
    <s v="5IT"/>
    <s v="Turkey"/>
    <x v="0"/>
    <s v="2024"/>
    <x v="2"/>
    <s v="Denim Blue"/>
    <s v="84% Cotton  15% Polyester  1% Elastane"/>
    <s v="ABAGAR"/>
  </r>
  <r>
    <s v="5063261151770"/>
    <s v="Hackett London/Men/Jeans/HM212617/Denim Blue/42"/>
    <n v="1"/>
    <n v="175"/>
    <n v="175"/>
    <n v="0.4"/>
    <s v="62034235"/>
    <s v="Pick"/>
    <s v="Hackett London"/>
    <s v="Textile"/>
    <x v="0"/>
    <x v="15"/>
    <s v="Denim"/>
    <s v="Men"/>
    <x v="835"/>
    <s v="HM212617"/>
    <s v="5IT"/>
    <s v="Turkey"/>
    <x v="0"/>
    <s v="2024"/>
    <x v="14"/>
    <s v="Denim Blue"/>
    <s v="84% Cotton  15% Polyester  1% Elastane"/>
    <s v="ABAGAR"/>
  </r>
  <r>
    <s v="5063261151787"/>
    <s v="Hackett London/Men/Jeans/HM212617/Denim Blue/44"/>
    <n v="1"/>
    <n v="175"/>
    <n v="175"/>
    <n v="0.4"/>
    <s v="62034235"/>
    <s v="Pick"/>
    <s v="Hackett London"/>
    <s v="Textile"/>
    <x v="0"/>
    <x v="15"/>
    <s v="Denim"/>
    <s v="Men"/>
    <x v="835"/>
    <s v="HM212617"/>
    <s v="5IT"/>
    <s v="Turkey"/>
    <x v="0"/>
    <s v="2024"/>
    <x v="5"/>
    <s v="Denim Blue"/>
    <s v="84% Cotton  15% Polyester  1% Elastane"/>
    <s v="ABAGAR"/>
  </r>
  <r>
    <s v="5063261151794"/>
    <s v="Hackett London/Men/Jeans/HM212617/Denim Blue/46"/>
    <n v="2"/>
    <n v="175"/>
    <n v="350"/>
    <n v="0.4"/>
    <s v="62034235"/>
    <s v="Pick"/>
    <s v="Hackett London"/>
    <s v="Textile"/>
    <x v="0"/>
    <x v="15"/>
    <s v="Denim"/>
    <s v="Men"/>
    <x v="835"/>
    <s v="HM212617"/>
    <s v="5IT"/>
    <s v="Turkey"/>
    <x v="0"/>
    <s v="2024"/>
    <x v="7"/>
    <s v="Denim Blue"/>
    <s v="84% Cotton  15% Polyester  1% Elastane"/>
    <s v="ABAGAR"/>
  </r>
  <r>
    <s v="5063261154849"/>
    <s v="Hackett London/Men/Shirts/HM309930/White/0XL"/>
    <n v="1"/>
    <n v="155"/>
    <n v="155"/>
    <n v="0.25"/>
    <s v="62052000"/>
    <s v="Pick"/>
    <s v="Hackett London"/>
    <s v="Textile"/>
    <x v="0"/>
    <x v="14"/>
    <s v="LSShirt"/>
    <s v="Men"/>
    <x v="836"/>
    <s v="HM309930"/>
    <s v="800"/>
    <s v="Turkey"/>
    <x v="0"/>
    <s v="2024"/>
    <x v="31"/>
    <s v="White"/>
    <s v="100% Cotton"/>
    <s v="ABAGAR"/>
  </r>
  <r>
    <s v="5063261163919"/>
    <s v="Hackett London/Men/Shirts/HM309943/Khaki/S"/>
    <n v="1"/>
    <n v="135"/>
    <n v="135"/>
    <n v="0.25"/>
    <s v="62052000"/>
    <s v="Pick"/>
    <s v="Hackett London"/>
    <s v="Textile"/>
    <x v="0"/>
    <x v="14"/>
    <s v="LSShirt"/>
    <s v="Men"/>
    <x v="837"/>
    <s v="HM309943"/>
    <s v="8HO"/>
    <s v="Morocco"/>
    <x v="0"/>
    <s v="2024"/>
    <x v="18"/>
    <s v="Khaki"/>
    <s v="100% Linen"/>
    <s v="ABAGAR"/>
  </r>
  <r>
    <s v="5063261163926"/>
    <s v="Hackett London/Men/Shirts/HM309943/Khaki/XL"/>
    <n v="2"/>
    <n v="135"/>
    <n v="135"/>
    <n v="0.25"/>
    <s v="62052000"/>
    <s v="Pick"/>
    <s v="Hackett London"/>
    <s v="Textile"/>
    <x v="0"/>
    <x v="14"/>
    <s v="LSShirt"/>
    <s v="Men"/>
    <x v="837"/>
    <s v="HM309943"/>
    <s v="8HO"/>
    <s v="Morocco"/>
    <x v="0"/>
    <s v="2024"/>
    <x v="20"/>
    <s v="Khaki"/>
    <s v="100% Linen"/>
    <s v="ABAGAR"/>
  </r>
  <r>
    <s v="5063261164046"/>
    <s v="Hackett London/Men/Shirts/HM309944/Navy/Orange/M"/>
    <n v="2"/>
    <n v="129"/>
    <n v="258"/>
    <n v="0.24"/>
    <s v="62052000"/>
    <s v="Pick"/>
    <s v="Hackett London"/>
    <s v="Textile"/>
    <x v="0"/>
    <x v="14"/>
    <s v="LSShirt"/>
    <s v="Men"/>
    <x v="838"/>
    <s v="HM309944"/>
    <s v="5DE"/>
    <s v="India"/>
    <x v="0"/>
    <s v="2024"/>
    <x v="17"/>
    <s v="Navy/Orange"/>
    <s v="100% Cotton"/>
    <s v="ABAGAR"/>
  </r>
  <r>
    <s v="5063261164060"/>
    <s v="Hackett London/Men/Shirts/HM309944/Navy/Orange/XL"/>
    <n v="1"/>
    <n v="129"/>
    <n v="129"/>
    <n v="0.26"/>
    <s v="62052000"/>
    <s v="Pick"/>
    <s v="Hackett London"/>
    <s v="Textile"/>
    <x v="0"/>
    <x v="14"/>
    <s v="LSShirt"/>
    <s v="Men"/>
    <x v="838"/>
    <s v="HM309944"/>
    <s v="5DE"/>
    <s v="India"/>
    <x v="0"/>
    <s v="2024"/>
    <x v="20"/>
    <s v="Navy/Orange"/>
    <s v="100% Cotton"/>
    <s v="ABAGAR"/>
  </r>
  <r>
    <s v="5063261175653"/>
    <s v="Hackett London/Men/Shirts/HM309946/Blue/White/L"/>
    <n v="1"/>
    <n v="119"/>
    <n v="119"/>
    <n v="0.25"/>
    <s v="62052000"/>
    <s v="Pick"/>
    <s v="Hackett London"/>
    <s v="Textile"/>
    <x v="0"/>
    <x v="14"/>
    <s v="LSShirt"/>
    <s v="Men"/>
    <x v="784"/>
    <s v="HM309946"/>
    <s v="5AR"/>
    <s v="Turkey"/>
    <x v="0"/>
    <s v="2024"/>
    <x v="16"/>
    <s v="Blue/White"/>
    <s v="100% Cotton"/>
    <s v="ABAGAR"/>
  </r>
  <r>
    <s v="5063261177060"/>
    <s v="Hackett London/Men/Shirts/HM309822/Sky/S"/>
    <n v="1"/>
    <n v="109"/>
    <n v="109"/>
    <n v="0.25"/>
    <s v="62052000"/>
    <s v="Pick"/>
    <s v="Hackett London"/>
    <s v="Textile"/>
    <x v="0"/>
    <x v="14"/>
    <s v="LSShirt"/>
    <s v="Men"/>
    <x v="786"/>
    <s v="HM309822"/>
    <s v="513"/>
    <s v="India"/>
    <x v="0"/>
    <s v="2024"/>
    <x v="18"/>
    <s v="Sky"/>
    <s v="97% Cotton  3% Elastane"/>
    <s v="ABAGAR"/>
  </r>
  <r>
    <s v="5063261178944"/>
    <s v="Hackett London/Men/Shirts/HM309951/Green/M"/>
    <n v="2"/>
    <n v="229"/>
    <n v="458"/>
    <n v="0.25"/>
    <s v="62052000"/>
    <s v="Pick"/>
    <s v="Hackett London"/>
    <s v="Textile"/>
    <x v="0"/>
    <x v="14"/>
    <s v="LSShirt"/>
    <s v="Men"/>
    <x v="788"/>
    <s v="HM309951"/>
    <s v="665"/>
    <s v="Turkey"/>
    <x v="0"/>
    <s v="2024"/>
    <x v="17"/>
    <s v="Green"/>
    <s v="50% Cotton  30% Linen  20% Tencel"/>
    <s v="ABAGAR"/>
  </r>
  <r>
    <s v="5063261178968"/>
    <s v="Hackett London/Men/Shirts/HM309951/Green/XL"/>
    <n v="2"/>
    <n v="229"/>
    <n v="229"/>
    <n v="0.25"/>
    <s v="62052000"/>
    <s v="Pick"/>
    <s v="Hackett London"/>
    <s v="Textile"/>
    <x v="0"/>
    <x v="14"/>
    <s v="LSShirt"/>
    <s v="Men"/>
    <x v="788"/>
    <s v="HM309951"/>
    <s v="665"/>
    <s v="Turkey"/>
    <x v="0"/>
    <s v="2024"/>
    <x v="20"/>
    <s v="Green"/>
    <s v="50% Cotton  30% Linen  20% Tencel"/>
    <s v="ABAGAR"/>
  </r>
  <r>
    <s v="5063261179613"/>
    <s v="Hackett London/Men/Knitwear/HM703110/Taupe/XL"/>
    <n v="2"/>
    <n v="299"/>
    <n v="299"/>
    <n v="0.3"/>
    <s v="61101130"/>
    <s v="Pick"/>
    <s v="Hackett London"/>
    <s v="Textile"/>
    <x v="0"/>
    <x v="8"/>
    <s v="OtherKnit"/>
    <s v="Men"/>
    <x v="790"/>
    <s v="HM703110"/>
    <s v="951"/>
    <s v="China"/>
    <x v="0"/>
    <s v="2024"/>
    <x v="20"/>
    <s v="Taupe"/>
    <s v="100% Merino Wool"/>
    <s v="ABAGAR"/>
  </r>
  <r>
    <s v="5063261179750"/>
    <s v="Hackett London/Men/Knitwear/HM703170/Navy/XL"/>
    <n v="1"/>
    <n v="179"/>
    <n v="179"/>
    <n v="0.28999999999999998"/>
    <s v="61102091"/>
    <s v="Pick"/>
    <s v="Hackett London"/>
    <s v="Textile"/>
    <x v="0"/>
    <x v="8"/>
    <s v="Sweater"/>
    <s v="Men"/>
    <x v="839"/>
    <s v="HM703170"/>
    <s v="595"/>
    <s v="China"/>
    <x v="0"/>
    <s v="2024"/>
    <x v="20"/>
    <s v="Navy"/>
    <s v="100% Cotton"/>
    <s v="ABAGAR"/>
  </r>
  <r>
    <s v="5063261179774"/>
    <s v="Hackett London/Men/Knitwear/HM703170/Navy/XXL"/>
    <n v="1"/>
    <n v="179"/>
    <n v="179"/>
    <n v="0.31"/>
    <s v="61102091"/>
    <s v="Pick"/>
    <s v="Hackett London"/>
    <s v="Textile"/>
    <x v="0"/>
    <x v="8"/>
    <s v="Sweater"/>
    <s v="Men"/>
    <x v="839"/>
    <s v="HM703170"/>
    <s v="595"/>
    <s v="China"/>
    <x v="0"/>
    <s v="2024"/>
    <x v="11"/>
    <s v="Navy"/>
    <s v="100% Cotton"/>
    <s v="ABAGAR"/>
  </r>
  <r>
    <s v="5063261185768"/>
    <s v="Hackett London/Men/Trousers/HM212605/Soft Yellow/34"/>
    <n v="4"/>
    <n v="159"/>
    <n v="477"/>
    <n v="0.4"/>
    <s v="62034235"/>
    <s v="Pick"/>
    <s v="Hackett London"/>
    <s v="Textile"/>
    <x v="0"/>
    <x v="1"/>
    <s v="Trousers"/>
    <s v="Men"/>
    <x v="724"/>
    <s v="HM212605"/>
    <s v="026"/>
    <s v="Turkey"/>
    <x v="0"/>
    <s v="2024"/>
    <x v="10"/>
    <s v="Soft Yellow"/>
    <s v="96% Cotton  4% Elastane"/>
    <s v="ABAGAR"/>
  </r>
  <r>
    <s v="5063261185775"/>
    <s v="Hackett London/Men/Trousers/HM212605/Soft Yellow/36"/>
    <n v="1"/>
    <n v="159"/>
    <n v="159"/>
    <n v="0.4"/>
    <s v="62034235"/>
    <s v="Pick"/>
    <s v="Hackett London"/>
    <s v="Textile"/>
    <x v="0"/>
    <x v="1"/>
    <s v="Trousers"/>
    <s v="Men"/>
    <x v="724"/>
    <s v="HM212605"/>
    <s v="026"/>
    <s v="Turkey"/>
    <x v="0"/>
    <s v="2024"/>
    <x v="6"/>
    <s v="Soft Yellow"/>
    <s v="96% Cotton  4% Elastane"/>
    <s v="ABAGAR"/>
  </r>
  <r>
    <s v="5063261186048"/>
    <s v="Hackett London/Men/Trousers/HM212605/-/32"/>
    <n v="1"/>
    <n v="159"/>
    <n v="159"/>
    <n v="0.4"/>
    <s v="62034235"/>
    <s v="Pick"/>
    <s v="Hackett London"/>
    <s v="Textile"/>
    <x v="0"/>
    <x v="1"/>
    <s v="Trousers"/>
    <s v="Men"/>
    <x v="791"/>
    <s v="HM212605"/>
    <s v="5RS"/>
    <s v="Turkey"/>
    <x v="0"/>
    <s v="2024"/>
    <x v="13"/>
    <s v="-"/>
    <s v="96% Cotton  4% Elastane"/>
    <s v="ABAGAR"/>
  </r>
  <r>
    <s v="5063261188554"/>
    <s v="Hackett London/Men/Jeans/HM212606/White/33"/>
    <n v="1"/>
    <n v="159"/>
    <n v="159"/>
    <n v="0.66"/>
    <s v="62034235"/>
    <s v="Pick"/>
    <s v="Hackett London"/>
    <s v="Textile"/>
    <x v="0"/>
    <x v="15"/>
    <s v="Denim"/>
    <s v="Men"/>
    <x v="386"/>
    <s v="HM212606"/>
    <s v="800"/>
    <s v="Tunisia"/>
    <x v="0"/>
    <s v="2024"/>
    <x v="21"/>
    <s v="White"/>
    <s v="97% Cotton  3% Elastane"/>
    <s v="ABAGAR"/>
  </r>
  <r>
    <s v="5063261189117"/>
    <s v="Hackett London/Men/Jeans/HM212590/Ecru/28"/>
    <n v="1"/>
    <n v="159"/>
    <n v="159"/>
    <n v="0.66"/>
    <s v="62034235"/>
    <s v="Pick"/>
    <s v="Hackett London"/>
    <s v="Textile"/>
    <x v="0"/>
    <x v="15"/>
    <s v="Denim"/>
    <s v="Men"/>
    <x v="840"/>
    <s v="HM212590"/>
    <s v="814"/>
    <s v="Turkey"/>
    <x v="0"/>
    <s v="2024"/>
    <x v="1"/>
    <s v="Ecru"/>
    <s v="97% Cotton  3% Elastane"/>
    <s v="ABAGAR"/>
  </r>
  <r>
    <s v="5063261189568"/>
    <s v="Hackett London/Men/Jeans/HM212606/White/34"/>
    <n v="2"/>
    <n v="159"/>
    <n v="159"/>
    <n v="0.66"/>
    <s v="62034235"/>
    <s v="Pick"/>
    <s v="Hackett London"/>
    <s v="Textile"/>
    <x v="0"/>
    <x v="15"/>
    <s v="Denim"/>
    <s v="Men"/>
    <x v="386"/>
    <s v="HM212606"/>
    <s v="800"/>
    <s v="Tunisia"/>
    <x v="0"/>
    <s v="2024"/>
    <x v="10"/>
    <s v="White"/>
    <s v="97% Cotton  3% Elastane"/>
    <s v="ABAGAR"/>
  </r>
  <r>
    <s v="5063261189575"/>
    <s v="Hackett London/Men/Jeans/HM212606/White/36"/>
    <n v="3"/>
    <n v="159"/>
    <n v="159"/>
    <n v="0.66"/>
    <s v="62034235"/>
    <s v="Pick"/>
    <s v="Hackett London"/>
    <s v="Textile"/>
    <x v="0"/>
    <x v="15"/>
    <s v="Denim"/>
    <s v="Men"/>
    <x v="386"/>
    <s v="HM212606"/>
    <s v="800"/>
    <s v="Tunisia"/>
    <x v="0"/>
    <s v="2024"/>
    <x v="6"/>
    <s v="White"/>
    <s v="97% Cotton  3% Elastane"/>
    <s v="ABAGAR"/>
  </r>
  <r>
    <s v="5063261189612"/>
    <s v="Hackett London/Men/Jeans/HM212606/White/42"/>
    <n v="3"/>
    <n v="159"/>
    <n v="318"/>
    <n v="0.66"/>
    <s v="62034235"/>
    <s v="Pick"/>
    <s v="Hackett London"/>
    <s v="Textile"/>
    <x v="0"/>
    <x v="15"/>
    <s v="Denim"/>
    <s v="Men"/>
    <x v="386"/>
    <s v="HM212606"/>
    <s v="800"/>
    <s v="Tunisia"/>
    <x v="0"/>
    <s v="2024"/>
    <x v="14"/>
    <s v="White"/>
    <s v="97% Cotton  3% Elastane"/>
    <s v="ABAGAR"/>
  </r>
  <r>
    <s v="5063261190571"/>
    <s v="Hackett London/Men/Jeans/HM212606/White/30"/>
    <n v="1"/>
    <n v="159"/>
    <n v="159"/>
    <n v="0.66"/>
    <s v="62034235"/>
    <s v="Pick"/>
    <s v="Hackett London"/>
    <s v="Textile"/>
    <x v="0"/>
    <x v="15"/>
    <s v="Denim"/>
    <s v="Men"/>
    <x v="386"/>
    <s v="HM212606"/>
    <s v="800"/>
    <s v="Tunisia"/>
    <x v="0"/>
    <s v="2024"/>
    <x v="9"/>
    <s v="White"/>
    <s v="97% Cotton  3% Elastane"/>
    <s v="ABAGAR"/>
  </r>
  <r>
    <s v="5063261190588"/>
    <s v="Hackett London/Men/Jeans/HM212606/White/31"/>
    <n v="2"/>
    <n v="159"/>
    <n v="318"/>
    <n v="0.66"/>
    <s v="62034235"/>
    <s v="Pick"/>
    <s v="Hackett London"/>
    <s v="Textile"/>
    <x v="0"/>
    <x v="15"/>
    <s v="Denim"/>
    <s v="Men"/>
    <x v="386"/>
    <s v="HM212606"/>
    <s v="800"/>
    <s v="Tunisia"/>
    <x v="0"/>
    <s v="2024"/>
    <x v="24"/>
    <s v="White"/>
    <s v="97% Cotton  3% Elastane"/>
    <s v="ABAGAR"/>
  </r>
  <r>
    <s v="5063261190656"/>
    <s v="Hackett London/Men/Jeans/HM212606/White/42"/>
    <n v="2"/>
    <n v="159"/>
    <n v="318"/>
    <n v="0.66"/>
    <s v="62034235"/>
    <s v="Pick"/>
    <s v="Hackett London"/>
    <s v="Textile"/>
    <x v="0"/>
    <x v="15"/>
    <s v="Denim"/>
    <s v="Men"/>
    <x v="386"/>
    <s v="HM212606"/>
    <s v="800"/>
    <s v="Tunisia"/>
    <x v="0"/>
    <s v="2024"/>
    <x v="14"/>
    <s v="White"/>
    <s v="97% Cotton  3% Elastane"/>
    <s v="ABAGAR"/>
  </r>
  <r>
    <s v="5063261194678"/>
    <s v="Hackett London/Men/Jeans/HM212599/Lt Denim/30"/>
    <n v="1"/>
    <n v="149"/>
    <n v="149"/>
    <n v="0.66"/>
    <s v="62034235"/>
    <s v="Pick"/>
    <s v="Hackett London"/>
    <s v="Textile"/>
    <x v="0"/>
    <x v="15"/>
    <s v="Denim"/>
    <s v="Men"/>
    <x v="725"/>
    <s v="HM212599"/>
    <s v="5FI"/>
    <s v="Tunisia"/>
    <x v="0"/>
    <s v="2024"/>
    <x v="9"/>
    <s v="Lt Denim"/>
    <s v="98.7% Cotton  1.3% Elastane"/>
    <s v="ABAGAR"/>
  </r>
  <r>
    <s v="5063261194708"/>
    <s v="Hackett London/Men/Jeans/HM212599/Lt Denim/33"/>
    <n v="1"/>
    <n v="149"/>
    <n v="149"/>
    <n v="0.66"/>
    <s v="62034235"/>
    <s v="Pick"/>
    <s v="Hackett London"/>
    <s v="Textile"/>
    <x v="0"/>
    <x v="15"/>
    <s v="Denim"/>
    <s v="Men"/>
    <x v="725"/>
    <s v="HM212599"/>
    <s v="5FI"/>
    <s v="Tunisia"/>
    <x v="0"/>
    <s v="2024"/>
    <x v="21"/>
    <s v="Lt Denim"/>
    <s v="98.7% Cotton  1.3% Elastane"/>
    <s v="ABAGAR"/>
  </r>
  <r>
    <s v="5063261194746"/>
    <s v="Hackett London/Men/Jeans/HM212599/Lt Denim/40"/>
    <n v="2"/>
    <n v="149"/>
    <n v="298"/>
    <n v="0.66"/>
    <s v="62034235"/>
    <s v="Pick"/>
    <s v="Hackett London"/>
    <s v="Textile"/>
    <x v="0"/>
    <x v="15"/>
    <s v="Denim"/>
    <s v="Men"/>
    <x v="725"/>
    <s v="HM212599"/>
    <s v="5FI"/>
    <s v="Tunisia"/>
    <x v="0"/>
    <s v="2024"/>
    <x v="2"/>
    <s v="Lt Denim"/>
    <s v="98.7% Cotton  1.3% Elastane"/>
    <s v="ABAGAR"/>
  </r>
  <r>
    <s v="5063261194760"/>
    <s v="Hackett London/Men/Jeans/HM212599/Lt Denim/28"/>
    <n v="2"/>
    <n v="149"/>
    <n v="149"/>
    <n v="0.66"/>
    <s v="62034235"/>
    <s v="Pick"/>
    <s v="Hackett London"/>
    <s v="Textile"/>
    <x v="0"/>
    <x v="15"/>
    <s v="Denim"/>
    <s v="Men"/>
    <x v="725"/>
    <s v="HM212599"/>
    <s v="5FI"/>
    <s v="Tunisia"/>
    <x v="0"/>
    <s v="2024"/>
    <x v="1"/>
    <s v="Lt Denim"/>
    <s v="98.7% Cotton  1.3% Elastane"/>
    <s v="ABAGAR"/>
  </r>
  <r>
    <s v="5063261194814"/>
    <s v="Hackett London/Men/Jeans/HM212599/Lt Denim/34"/>
    <n v="4"/>
    <n v="149"/>
    <n v="298"/>
    <n v="0.66"/>
    <s v="62034235"/>
    <s v="Pick"/>
    <s v="Hackett London"/>
    <s v="Textile"/>
    <x v="0"/>
    <x v="15"/>
    <s v="Denim"/>
    <s v="Men"/>
    <x v="725"/>
    <s v="HM212599"/>
    <s v="5FI"/>
    <s v="Tunisia"/>
    <x v="0"/>
    <s v="2024"/>
    <x v="10"/>
    <s v="Lt Denim"/>
    <s v="98.7% Cotton  1.3% Elastane"/>
    <s v="ABAGAR"/>
  </r>
  <r>
    <s v="5063261194883"/>
    <s v="Hackett London/Men/Jeans/HM212599/Lt Denim/31"/>
    <n v="1"/>
    <n v="149"/>
    <n v="149"/>
    <n v="0.66"/>
    <s v="62034235"/>
    <s v="Pick"/>
    <s v="Hackett London"/>
    <s v="Textile"/>
    <x v="0"/>
    <x v="15"/>
    <s v="Denim"/>
    <s v="Men"/>
    <x v="725"/>
    <s v="HM212599"/>
    <s v="5FI"/>
    <s v="Tunisia"/>
    <x v="0"/>
    <s v="2024"/>
    <x v="24"/>
    <s v="Lt Denim"/>
    <s v="98.7% Cotton  1.3% Elastane"/>
    <s v="ABAGAR"/>
  </r>
  <r>
    <s v="5063261194890"/>
    <s v="Hackett London/Men/Jeans/HM212599/Lt Denim/32"/>
    <n v="2"/>
    <n v="149"/>
    <n v="298"/>
    <n v="0.66"/>
    <s v="62034235"/>
    <s v="Pick"/>
    <s v="Hackett London"/>
    <s v="Textile"/>
    <x v="0"/>
    <x v="15"/>
    <s v="Denim"/>
    <s v="Men"/>
    <x v="725"/>
    <s v="HM212599"/>
    <s v="5FI"/>
    <s v="Tunisia"/>
    <x v="0"/>
    <s v="2024"/>
    <x v="13"/>
    <s v="Lt Denim"/>
    <s v="98.7% Cotton  1.3% Elastane"/>
    <s v="ABAGAR"/>
  </r>
  <r>
    <s v="5063261195774"/>
    <s v="Hackett London/Men/Trousers/HM212604/Khaki/30"/>
    <n v="1"/>
    <n v="229"/>
    <n v="229"/>
    <n v="0.4"/>
    <s v="62034235"/>
    <s v="Pick"/>
    <s v="Hackett London"/>
    <s v="Textile"/>
    <x v="0"/>
    <x v="1"/>
    <s v="Trousers"/>
    <s v="Men"/>
    <x v="794"/>
    <s v="HM212604"/>
    <s v="8HO"/>
    <s v="Portugal"/>
    <x v="0"/>
    <s v="2024"/>
    <x v="9"/>
    <s v="Khaki"/>
    <s v="55% Linen  45% Polyester"/>
    <s v="ABAGAR"/>
  </r>
  <r>
    <s v="5063261195781"/>
    <s v="Hackett London/Men/Trousers/HM212604/Khaki/31"/>
    <n v="1"/>
    <n v="229"/>
    <n v="229"/>
    <n v="0.4"/>
    <s v="62034235"/>
    <s v="Pick"/>
    <s v="Hackett London"/>
    <s v="Textile"/>
    <x v="0"/>
    <x v="1"/>
    <s v="Trousers"/>
    <s v="Men"/>
    <x v="794"/>
    <s v="HM212604"/>
    <s v="8HO"/>
    <s v="Portugal"/>
    <x v="0"/>
    <s v="2024"/>
    <x v="24"/>
    <s v="Khaki"/>
    <s v="55% Linen  45% Polyester"/>
    <s v="ABAGAR"/>
  </r>
  <r>
    <s v="5063261195798"/>
    <s v="Hackett London/Men/Trousers/HM212604/Khaki/32"/>
    <n v="1"/>
    <n v="229"/>
    <n v="229"/>
    <n v="0.4"/>
    <s v="62034235"/>
    <s v="Pick"/>
    <s v="Hackett London"/>
    <s v="Textile"/>
    <x v="0"/>
    <x v="1"/>
    <s v="Trousers"/>
    <s v="Men"/>
    <x v="794"/>
    <s v="HM212604"/>
    <s v="8HO"/>
    <s v="Portugal"/>
    <x v="0"/>
    <s v="2024"/>
    <x v="13"/>
    <s v="Khaki"/>
    <s v="55% Linen  45% Polyester"/>
    <s v="ABAGAR"/>
  </r>
  <r>
    <s v="5063261201697"/>
    <s v="Hackett London/Men/Trousers/HM212620/Avio/28"/>
    <n v="1"/>
    <n v="169"/>
    <n v="169"/>
    <n v="0.4"/>
    <s v="62034235"/>
    <s v="Pick"/>
    <s v="Hackett London"/>
    <s v="Textile"/>
    <x v="0"/>
    <x v="1"/>
    <s v="Trousers"/>
    <s v="Men"/>
    <x v="841"/>
    <s v="HM212620"/>
    <s v="5IA"/>
    <s v="Turkey"/>
    <x v="0"/>
    <s v="2024"/>
    <x v="1"/>
    <s v="Avio"/>
    <s v="100% Cotton"/>
    <s v="ABAGAR"/>
  </r>
  <r>
    <s v="5063261201727"/>
    <s v="Hackett London/Men/Trousers/HM212620/Avio/32"/>
    <n v="4"/>
    <n v="169"/>
    <n v="338"/>
    <n v="0.4"/>
    <s v="62034235"/>
    <s v="Pick"/>
    <s v="Hackett London"/>
    <s v="Textile"/>
    <x v="0"/>
    <x v="1"/>
    <s v="Trousers"/>
    <s v="Men"/>
    <x v="841"/>
    <s v="HM212620"/>
    <s v="5IA"/>
    <s v="Turkey"/>
    <x v="0"/>
    <s v="2024"/>
    <x v="13"/>
    <s v="Avio"/>
    <s v="100% Cotton"/>
    <s v="ABAGAR"/>
  </r>
  <r>
    <s v="5063261201772"/>
    <s v="Hackett London/Men/Trousers/HM212620/Avio/40"/>
    <n v="1"/>
    <n v="169"/>
    <n v="169"/>
    <n v="0.4"/>
    <s v="62034235"/>
    <s v="Pick"/>
    <s v="Hackett London"/>
    <s v="Textile"/>
    <x v="0"/>
    <x v="1"/>
    <s v="Trousers"/>
    <s v="Men"/>
    <x v="841"/>
    <s v="HM212620"/>
    <s v="5IA"/>
    <s v="Turkey"/>
    <x v="0"/>
    <s v="2024"/>
    <x v="2"/>
    <s v="Avio"/>
    <s v="100% Cotton"/>
    <s v="ABAGAR"/>
  </r>
  <r>
    <s v="5063261201789"/>
    <s v="Hackett London/Men/Trousers/HM212620/Avio/42"/>
    <n v="1"/>
    <n v="169"/>
    <n v="169"/>
    <n v="0.4"/>
    <s v="62034235"/>
    <s v="Pick"/>
    <s v="Hackett London"/>
    <s v="Textile"/>
    <x v="0"/>
    <x v="1"/>
    <s v="Trousers"/>
    <s v="Men"/>
    <x v="841"/>
    <s v="HM212620"/>
    <s v="5IA"/>
    <s v="Turkey"/>
    <x v="0"/>
    <s v="2024"/>
    <x v="14"/>
    <s v="Avio"/>
    <s v="100% Cotton"/>
    <s v="ABAGAR"/>
  </r>
  <r>
    <s v="5063261202496"/>
    <s v="Hackett London/Men/Trousers/HM212593/Canvas White/32"/>
    <n v="1"/>
    <n v="159"/>
    <n v="159"/>
    <n v="0.4"/>
    <s v="62034235"/>
    <s v="Pick"/>
    <s v="Hackett London"/>
    <s v="Textile"/>
    <x v="0"/>
    <x v="1"/>
    <s v="Trousers"/>
    <s v="Men"/>
    <x v="842"/>
    <s v="HM212593"/>
    <s v="810"/>
    <s v="Tunisia"/>
    <x v="0"/>
    <s v="2024"/>
    <x v="13"/>
    <s v="Canvas White"/>
    <s v="97% Cotton  3% Eastane"/>
    <s v="ABAGAR"/>
  </r>
  <r>
    <s v="5063261202847"/>
    <s v="Hackett London/Men/Trousers/HM212594/Canvas White/40"/>
    <n v="1"/>
    <n v="159"/>
    <n v="159"/>
    <n v="0.4"/>
    <s v="62034235"/>
    <s v="Pick"/>
    <s v="Hackett London"/>
    <s v="Textile"/>
    <x v="0"/>
    <x v="1"/>
    <s v="Trousers"/>
    <s v="Men"/>
    <x v="795"/>
    <s v="HM212594"/>
    <s v="810"/>
    <s v="Tunisia"/>
    <x v="0"/>
    <s v="2024"/>
    <x v="2"/>
    <s v="Canvas White"/>
    <s v="97% Cotton  3% Elastane"/>
    <s v="ABAGAR"/>
  </r>
  <r>
    <s v="5063261202861"/>
    <s v="Hackett London/Men/Trousers/HM212594/Canvas White/28"/>
    <n v="1"/>
    <n v="159"/>
    <n v="159"/>
    <n v="0.4"/>
    <s v="62034235"/>
    <s v="Pick"/>
    <s v="Hackett London"/>
    <s v="Textile"/>
    <x v="0"/>
    <x v="1"/>
    <s v="Trousers"/>
    <s v="Men"/>
    <x v="795"/>
    <s v="HM212594"/>
    <s v="810"/>
    <s v="Tunisia"/>
    <x v="0"/>
    <s v="2024"/>
    <x v="1"/>
    <s v="Canvas White"/>
    <s v="97% Cotton  3% Elastane"/>
    <s v="ABAGAR"/>
  </r>
  <r>
    <s v="5063261202892"/>
    <s v="Hackett London/Men/Trousers/HM212594/Canvas White/32"/>
    <n v="1"/>
    <n v="159"/>
    <n v="159"/>
    <n v="0.4"/>
    <s v="62034235"/>
    <s v="Pick"/>
    <s v="Hackett London"/>
    <s v="Textile"/>
    <x v="0"/>
    <x v="1"/>
    <s v="Trousers"/>
    <s v="Men"/>
    <x v="795"/>
    <s v="HM212594"/>
    <s v="810"/>
    <s v="Tunisia"/>
    <x v="0"/>
    <s v="2024"/>
    <x v="13"/>
    <s v="Canvas White"/>
    <s v="97% Cotton  3% Elastane"/>
    <s v="ABAGAR"/>
  </r>
  <r>
    <s v="5063261254426"/>
    <s v="Hackett London/Men/Knitwear/HM703135/Ivory/M"/>
    <n v="1"/>
    <n v="219"/>
    <n v="219"/>
    <n v="0.56999999999999995"/>
    <s v="61101210"/>
    <s v="Pick"/>
    <s v="Hackett London"/>
    <s v="Textile"/>
    <x v="0"/>
    <x v="8"/>
    <s v="Sweater"/>
    <s v="Men"/>
    <x v="843"/>
    <s v="HM703135"/>
    <s v="804"/>
    <s v="China"/>
    <x v="0"/>
    <s v="2024"/>
    <x v="17"/>
    <s v="Ivory"/>
    <s v="75% Merino Wool  25% Sik"/>
    <s v="ABAGAR"/>
  </r>
  <r>
    <s v="5063261285956"/>
    <s v="Hackett London/Men/T-shirts/HM563321/Fuchsia/3XL"/>
    <n v="1"/>
    <n v="129"/>
    <n v="129"/>
    <n v="0.3"/>
    <s v="61051000"/>
    <s v="Pick"/>
    <s v="Hackett London"/>
    <s v="Textile"/>
    <x v="0"/>
    <x v="9"/>
    <s v="PoSS Polo"/>
    <s v="Men"/>
    <x v="844"/>
    <s v="HM563321"/>
    <s v="357"/>
    <s v="China"/>
    <x v="0"/>
    <s v="2024"/>
    <x v="4"/>
    <s v="Fuchsia"/>
    <s v="100% Cotton"/>
    <s v="ABAGAR"/>
  </r>
  <r>
    <s v="5063261296556"/>
    <s v="Hackett London/Men/Suits/HM423207/Taupe/44"/>
    <n v="1"/>
    <n v="799"/>
    <n v="799"/>
    <n v="0.8"/>
    <s v="62031990"/>
    <s v="Pick"/>
    <s v="Hackett London"/>
    <s v="Textile"/>
    <x v="0"/>
    <x v="4"/>
    <s v="Suits"/>
    <s v="Men"/>
    <x v="845"/>
    <s v="HM423207"/>
    <s v="951"/>
    <s v="Ukraine"/>
    <x v="0"/>
    <s v="2024"/>
    <x v="5"/>
    <s v="Taupe"/>
    <s v="100% Linen"/>
    <s v="ABAGAR"/>
  </r>
  <r>
    <s v="5063261312614"/>
    <s v="Hackett London/Men/Waistcoats/HM470536/Taupe/40"/>
    <n v="1"/>
    <n v="279"/>
    <n v="279"/>
    <n v="0.6"/>
    <s v="61101110"/>
    <s v="Pick"/>
    <s v="Hackett London"/>
    <s v="Textile"/>
    <x v="0"/>
    <x v="3"/>
    <s v="Waistcoats"/>
    <s v="Men"/>
    <x v="803"/>
    <s v="HM470536"/>
    <s v="951"/>
    <s v="Ukraine"/>
    <x v="0"/>
    <s v="2024"/>
    <x v="2"/>
    <s v="Taupe"/>
    <s v="100% Linen"/>
    <s v="ABAGAR"/>
  </r>
  <r>
    <s v="5063261312621"/>
    <s v="Hackett London/Men/Waistcoats/HM470536/Taupe/42"/>
    <n v="1"/>
    <n v="279"/>
    <n v="279"/>
    <n v="0.6"/>
    <s v="61101110"/>
    <s v="Pick"/>
    <s v="Hackett London"/>
    <s v="Textile"/>
    <x v="0"/>
    <x v="3"/>
    <s v="Waistcoats"/>
    <s v="Men"/>
    <x v="803"/>
    <s v="HM470536"/>
    <s v="951"/>
    <s v="Ukraine"/>
    <x v="0"/>
    <s v="2024"/>
    <x v="14"/>
    <s v="Taupe"/>
    <s v="100% Linen"/>
    <s v="ABAGAR"/>
  </r>
  <r>
    <s v="5063261314106"/>
    <s v="Hackett London/Men/Waistcoats/HM470538/Blue/42"/>
    <n v="1"/>
    <n v="279"/>
    <n v="279"/>
    <n v="0.6"/>
    <s v="61101110"/>
    <s v="Pick"/>
    <s v="Hackett London"/>
    <s v="Textile"/>
    <x v="0"/>
    <x v="3"/>
    <s v="Waistcoats"/>
    <s v="Men"/>
    <x v="804"/>
    <s v="HM470538"/>
    <s v="551"/>
    <s v="Ukraine"/>
    <x v="0"/>
    <s v="2024"/>
    <x v="14"/>
    <s v="Blue"/>
    <s v="100% Linen"/>
    <s v="ABAGAR"/>
  </r>
  <r>
    <s v="8436581947304"/>
    <s v="Hackett London/Men/Accessories/HML10398/Charcoal/One Size"/>
    <n v="16"/>
    <n v="25"/>
    <n v="325"/>
    <n v="0.12"/>
    <s v="33072000"/>
    <s v="Pick"/>
    <s v="Hackett London"/>
    <s v="Accessories"/>
    <x v="0"/>
    <x v="6"/>
    <s v="Fragrance"/>
    <s v="Men"/>
    <x v="846"/>
    <s v="HML10398"/>
    <s v="987"/>
    <s v="Spain"/>
    <x v="0"/>
    <s v="2024"/>
    <x v="15"/>
    <s v="Charcoal"/>
    <s v="58% Solvent  17% Water  12% Skin Condit"/>
    <s v="ABAGA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CategoryPivot" cacheId="0" applyNumberFormats="0" applyBorderFormats="0" applyFontFormats="0" applyPatternFormats="0" applyAlignmentFormats="0" applyWidthHeightFormats="1" dataCaption="Values" updatedVersion="8" minRefreshableVersion="3" createdVersion="8" indent="0" outline="1" outlineData="1" multipleFieldFilters="0" rowHeaderCaption="Category">
  <location ref="A18:C44" firstHeaderRow="0" firstDataRow="1" firstDataCol="1"/>
  <pivotFields count="24">
    <pivotField showAll="0"/>
    <pivotField showAll="0"/>
    <pivotField dataField="1" showAll="0"/>
    <pivotField numFmtId="164" showAll="0"/>
    <pivotField dataField="1" numFmtId="164"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26">
        <item x="6"/>
        <item x="24"/>
        <item x="13"/>
        <item x="2"/>
        <item x="5"/>
        <item x="16"/>
        <item x="0"/>
        <item x="15"/>
        <item x="8"/>
        <item x="22"/>
        <item x="10"/>
        <item x="4"/>
        <item x="18"/>
        <item x="1"/>
        <item x="3"/>
        <item x="9"/>
        <item x="14"/>
        <item x="17"/>
        <item x="12"/>
        <item x="19"/>
        <item x="7"/>
        <item x="20"/>
        <item x="11"/>
        <item x="21"/>
        <item x="2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1"/>
  </rowFields>
  <rowItems count="26">
    <i>
      <x v="13"/>
    </i>
    <i>
      <x v="3"/>
    </i>
    <i>
      <x v="14"/>
    </i>
    <i>
      <x v="8"/>
    </i>
    <i>
      <x v="6"/>
    </i>
    <i>
      <x v="7"/>
    </i>
    <i>
      <x v="16"/>
    </i>
    <i>
      <x v="4"/>
    </i>
    <i>
      <x/>
    </i>
    <i>
      <x v="11"/>
    </i>
    <i>
      <x v="15"/>
    </i>
    <i>
      <x v="22"/>
    </i>
    <i>
      <x v="10"/>
    </i>
    <i>
      <x v="12"/>
    </i>
    <i>
      <x v="20"/>
    </i>
    <i>
      <x v="23"/>
    </i>
    <i>
      <x v="18"/>
    </i>
    <i>
      <x v="19"/>
    </i>
    <i>
      <x v="24"/>
    </i>
    <i>
      <x v="5"/>
    </i>
    <i>
      <x v="9"/>
    </i>
    <i>
      <x v="17"/>
    </i>
    <i>
      <x v="1"/>
    </i>
    <i>
      <x v="2"/>
    </i>
    <i>
      <x v="2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tock Count" fld="2" baseField="0" baseItem="0"/>
    <dataField name="Sum of Total RRP" fld="4" baseField="0" baseItem="0" numFmtId="164"/>
  </dataFields>
  <pivotTableStyleInfo name="PivotStyleMedium21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GenderPivot" cacheId="0" applyNumberFormats="0" applyBorderFormats="0" applyFontFormats="0" applyPatternFormats="0" applyAlignmentFormats="0" applyWidthHeightFormats="1" dataCaption="Values" updatedVersion="8" minRefreshableVersion="3" createdVersion="8" indent="0" outline="1" outlineData="1" multipleFieldFilters="0" rowHeaderCaption="Season">
  <location ref="E18:G21" firstHeaderRow="0" firstDataRow="1" firstDataCol="1"/>
  <pivotFields count="24">
    <pivotField showAll="0"/>
    <pivotField showAll="0"/>
    <pivotField dataField="1" showAll="0"/>
    <pivotField numFmtId="164" showAll="0"/>
    <pivotField dataField="1" numFmtId="164" showAll="0"/>
    <pivotField showAll="0"/>
    <pivotField showAll="0"/>
    <pivotField showAll="0"/>
    <pivotField showAll="0"/>
    <pivotField showAll="0"/>
    <pivotField showAll="0"/>
    <pivotField showAll="0" sortType="descending"/>
    <pivotField showAll="0"/>
    <pivotField showAll="0"/>
    <pivotField showAll="0"/>
    <pivotField showAll="0"/>
    <pivotField showAll="0"/>
    <pivotField showAll="0"/>
    <pivotField axis="axisRow" showAll="0" sortType="descending">
      <items count="3"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</pivotFields>
  <rowFields count="1">
    <field x="18"/>
  </rowFields>
  <rowItems count="3">
    <i>
      <x v="1"/>
    </i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tock Count" fld="2" baseField="0" baseItem="0"/>
    <dataField name="Sum of Total RRP" fld="4" baseField="0" baseItem="0" numFmtId="164"/>
  </dataFields>
  <pivotTableStyleInfo name="PivotStyleMedium21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SeasonPivot" cacheId="0" applyNumberFormats="0" applyBorderFormats="0" applyFontFormats="0" applyPatternFormats="0" applyAlignmentFormats="0" applyWidthHeightFormats="1" dataCaption="Values" updatedVersion="8" minRefreshableVersion="3" createdVersion="8" indent="0" outline="1" outlineData="1" multipleFieldFilters="0" rowHeaderCaption="Gender">
  <location ref="E23:G25" firstHeaderRow="0" firstDataRow="1" firstDataCol="1"/>
  <pivotFields count="24">
    <pivotField showAll="0"/>
    <pivotField showAll="0"/>
    <pivotField dataField="1" showAll="0"/>
    <pivotField numFmtId="164" showAll="0"/>
    <pivotField dataField="1" numFmtId="164" showAll="0"/>
    <pivotField showAll="0"/>
    <pivotField showAll="0"/>
    <pivotField showAll="0"/>
    <pivotField showAll="0"/>
    <pivotField showAll="0"/>
    <pivotField axis="axisRow" showAll="0" sortType="descending">
      <items count="2"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descending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tock Count" fld="2" baseField="0" baseItem="0"/>
    <dataField name="Sum of Total RRP" fld="4" baseField="0" baseItem="0" numFmtId="164"/>
  </dataFields>
  <pivotTableStyleInfo name="PivotStyleMedium21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8" indent="0" outline="1" outlineData="1" multipleFieldFilters="0">
  <location ref="A3:AH852" firstHeaderRow="1" firstDataRow="2" firstDataCol="1"/>
  <pivotFields count="24">
    <pivotField showAll="0"/>
    <pivotField showAll="0"/>
    <pivotField dataField="1"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8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266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631"/>
        <item x="175"/>
        <item x="176"/>
        <item x="177"/>
        <item x="178"/>
        <item x="179"/>
        <item x="695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314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728"/>
        <item x="259"/>
        <item x="260"/>
        <item x="261"/>
        <item x="262"/>
        <item x="263"/>
        <item x="264"/>
        <item x="265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88"/>
        <item x="309"/>
        <item x="310"/>
        <item x="311"/>
        <item x="312"/>
        <item x="313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96"/>
        <item x="389"/>
        <item x="390"/>
        <item x="391"/>
        <item x="392"/>
        <item x="393"/>
        <item x="394"/>
        <item x="395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8"/>
        <item x="441"/>
        <item x="442"/>
        <item x="443"/>
        <item x="444"/>
        <item x="445"/>
        <item x="446"/>
        <item x="447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55"/>
        <item x="548"/>
        <item x="549"/>
        <item x="550"/>
        <item x="551"/>
        <item x="552"/>
        <item x="553"/>
        <item x="554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27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80"/>
        <item x="620"/>
        <item x="621"/>
        <item x="622"/>
        <item x="623"/>
        <item x="689"/>
        <item x="684"/>
        <item x="624"/>
        <item x="625"/>
        <item x="626"/>
        <item x="628"/>
        <item x="629"/>
        <item x="630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1"/>
        <item x="682"/>
        <item x="683"/>
        <item x="685"/>
        <item x="686"/>
        <item x="687"/>
        <item x="688"/>
        <item x="690"/>
        <item x="691"/>
        <item x="692"/>
        <item x="693"/>
        <item x="694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91"/>
        <item x="794"/>
        <item x="725"/>
        <item x="726"/>
        <item x="840"/>
        <item x="727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2"/>
        <item x="793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1"/>
        <item x="842"/>
        <item x="843"/>
        <item x="844"/>
        <item x="845"/>
        <item x="84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axis="axisCol" showAll="0">
      <items count="33">
        <item x="6"/>
        <item x="12"/>
        <item x="3"/>
        <item x="2"/>
        <item x="14"/>
        <item x="5"/>
        <item x="7"/>
        <item x="22"/>
        <item x="18"/>
        <item x="20"/>
        <item x="15"/>
        <item x="17"/>
        <item x="11"/>
        <item x="16"/>
        <item x="0"/>
        <item x="1"/>
        <item x="4"/>
        <item x="8"/>
        <item x="9"/>
        <item x="10"/>
        <item x="13"/>
        <item x="19"/>
        <item x="21"/>
        <item x="23"/>
        <item x="24"/>
        <item x="25"/>
        <item x="26"/>
        <item x="27"/>
        <item x="30"/>
        <item x="28"/>
        <item x="29"/>
        <item x="31"/>
        <item t="default"/>
      </items>
    </pivotField>
    <pivotField showAll="0"/>
    <pivotField showAll="0"/>
    <pivotField showAll="0"/>
  </pivotFields>
  <rowFields count="1">
    <field x="14"/>
  </rowFields>
  <rowItems count="848">
    <i>
      <x v="637"/>
    </i>
    <i>
      <x v="106"/>
    </i>
    <i>
      <x v="638"/>
    </i>
    <i>
      <x v="390"/>
    </i>
    <i>
      <x v="728"/>
    </i>
    <i>
      <x v="572"/>
    </i>
    <i>
      <x v="181"/>
    </i>
    <i>
      <x v="100"/>
    </i>
    <i>
      <x v="249"/>
    </i>
    <i>
      <x v="808"/>
    </i>
    <i>
      <x v="713"/>
    </i>
    <i>
      <x v="231"/>
    </i>
    <i>
      <x v="88"/>
    </i>
    <i>
      <x v="102"/>
    </i>
    <i>
      <x v="103"/>
    </i>
    <i>
      <x v="735"/>
    </i>
    <i>
      <x v="408"/>
    </i>
    <i>
      <x v="135"/>
    </i>
    <i>
      <x v="736"/>
    </i>
    <i>
      <x v="649"/>
    </i>
    <i>
      <x v="564"/>
    </i>
    <i>
      <x v="445"/>
    </i>
    <i>
      <x v="207"/>
    </i>
    <i>
      <x v="815"/>
    </i>
    <i>
      <x v="368"/>
    </i>
    <i>
      <x v="247"/>
    </i>
    <i>
      <x v="92"/>
    </i>
    <i>
      <x v="191"/>
    </i>
    <i>
      <x v="58"/>
    </i>
    <i>
      <x v="112"/>
    </i>
    <i>
      <x v="643"/>
    </i>
    <i>
      <x v="82"/>
    </i>
    <i>
      <x v="846"/>
    </i>
    <i>
      <x v="694"/>
    </i>
    <i>
      <x v="314"/>
    </i>
    <i>
      <x v="198"/>
    </i>
    <i>
      <x v="134"/>
    </i>
    <i>
      <x v="668"/>
    </i>
    <i>
      <x v="483"/>
    </i>
    <i>
      <x v="113"/>
    </i>
    <i>
      <x v="101"/>
    </i>
    <i>
      <x v="614"/>
    </i>
    <i>
      <x v="682"/>
    </i>
    <i>
      <x v="40"/>
    </i>
    <i>
      <x v="76"/>
    </i>
    <i>
      <x v="74"/>
    </i>
    <i>
      <x v="832"/>
    </i>
    <i>
      <x v="475"/>
    </i>
    <i>
      <x v="456"/>
    </i>
    <i>
      <x v="537"/>
    </i>
    <i>
      <x v="57"/>
    </i>
    <i>
      <x v="27"/>
    </i>
    <i>
      <x v="546"/>
    </i>
    <i>
      <x v="28"/>
    </i>
    <i>
      <x v="62"/>
    </i>
    <i>
      <x v="672"/>
    </i>
    <i>
      <x v="767"/>
    </i>
    <i>
      <x v="719"/>
    </i>
    <i>
      <x v="620"/>
    </i>
    <i>
      <x v="725"/>
    </i>
    <i>
      <x v="463"/>
    </i>
    <i>
      <x v="337"/>
    </i>
    <i>
      <x v="280"/>
    </i>
    <i>
      <x v="182"/>
    </i>
    <i>
      <x v="81"/>
    </i>
    <i>
      <x v="104"/>
    </i>
    <i>
      <x v="622"/>
    </i>
    <i>
      <x v="690"/>
    </i>
    <i>
      <x v="695"/>
    </i>
    <i>
      <x v="677"/>
    </i>
    <i>
      <x v="402"/>
    </i>
    <i>
      <x v="308"/>
    </i>
    <i>
      <x v="220"/>
    </i>
    <i>
      <x v="117"/>
    </i>
    <i>
      <x v="696"/>
    </i>
    <i>
      <x v="641"/>
    </i>
    <i>
      <x v="604"/>
    </i>
    <i>
      <x v="478"/>
    </i>
    <i>
      <x v="526"/>
    </i>
    <i>
      <x v="245"/>
    </i>
    <i>
      <x v="116"/>
    </i>
    <i>
      <x v="158"/>
    </i>
    <i>
      <x v="118"/>
    </i>
    <i>
      <x v="163"/>
    </i>
    <i>
      <x v="10"/>
    </i>
    <i>
      <x v="75"/>
    </i>
    <i>
      <x v="105"/>
    </i>
    <i>
      <x v="841"/>
    </i>
    <i>
      <x v="683"/>
    </i>
    <i>
      <x v="433"/>
    </i>
    <i>
      <x v="467"/>
    </i>
    <i>
      <x v="381"/>
    </i>
    <i>
      <x v="527"/>
    </i>
    <i>
      <x v="321"/>
    </i>
    <i>
      <x v="411"/>
    </i>
    <i>
      <x v="166"/>
    </i>
    <i>
      <x v="96"/>
    </i>
    <i>
      <x v="85"/>
    </i>
    <i>
      <x v="204"/>
    </i>
    <i>
      <x v="141"/>
    </i>
    <i>
      <x v="731"/>
    </i>
    <i>
      <x v="836"/>
    </i>
    <i>
      <x v="793"/>
    </i>
    <i>
      <x v="680"/>
    </i>
    <i>
      <x v="609"/>
    </i>
    <i>
      <x v="684"/>
    </i>
    <i>
      <x v="742"/>
    </i>
    <i>
      <x v="617"/>
    </i>
    <i>
      <x v="602"/>
    </i>
    <i>
      <x v="623"/>
    </i>
    <i>
      <x v="342"/>
    </i>
    <i>
      <x v="362"/>
    </i>
    <i>
      <x v="354"/>
    </i>
    <i>
      <x v="464"/>
    </i>
    <i>
      <x v="525"/>
    </i>
    <i>
      <x v="550"/>
    </i>
    <i>
      <x v="224"/>
    </i>
    <i>
      <x v="197"/>
    </i>
    <i>
      <x v="153"/>
    </i>
    <i>
      <x v="71"/>
    </i>
    <i>
      <x v="39"/>
    </i>
    <i>
      <x v="26"/>
    </i>
    <i>
      <x v="264"/>
    </i>
    <i>
      <x v="3"/>
    </i>
    <i>
      <x v="175"/>
    </i>
    <i>
      <x v="615"/>
    </i>
    <i>
      <x v="779"/>
    </i>
    <i>
      <x v="693"/>
    </i>
    <i>
      <x v="697"/>
    </i>
    <i>
      <x v="603"/>
    </i>
    <i>
      <x v="633"/>
    </i>
    <i>
      <x v="691"/>
    </i>
    <i>
      <x v="645"/>
    </i>
    <i>
      <x v="662"/>
    </i>
    <i>
      <x v="714"/>
    </i>
    <i>
      <x v="791"/>
    </i>
    <i>
      <x v="639"/>
    </i>
    <i>
      <x v="663"/>
    </i>
    <i>
      <x v="726"/>
    </i>
    <i>
      <x v="727"/>
    </i>
    <i>
      <x v="705"/>
    </i>
    <i>
      <x v="647"/>
    </i>
    <i>
      <x v="443"/>
    </i>
    <i>
      <x v="404"/>
    </i>
    <i>
      <x v="294"/>
    </i>
    <i>
      <x v="447"/>
    </i>
    <i>
      <x v="382"/>
    </i>
    <i>
      <x v="453"/>
    </i>
    <i>
      <x v="539"/>
    </i>
    <i>
      <x v="519"/>
    </i>
    <i>
      <x v="365"/>
    </i>
    <i>
      <x v="418"/>
    </i>
    <i>
      <x v="263"/>
    </i>
    <i>
      <x v="218"/>
    </i>
    <i>
      <x v="56"/>
    </i>
    <i>
      <x v="64"/>
    </i>
    <i>
      <x v="257"/>
    </i>
    <i>
      <x v="72"/>
    </i>
    <i>
      <x v="202"/>
    </i>
    <i>
      <x v="77"/>
    </i>
    <i>
      <x v="209"/>
    </i>
    <i>
      <x v="83"/>
    </i>
    <i>
      <x v="251"/>
    </i>
    <i>
      <x v="93"/>
    </i>
    <i>
      <x v="261"/>
    </i>
    <i>
      <x v="124"/>
    </i>
    <i>
      <x v="132"/>
    </i>
    <i>
      <x v="272"/>
    </i>
    <i>
      <x v="796"/>
    </i>
    <i>
      <x v="659"/>
    </i>
    <i>
      <x v="665"/>
    </i>
    <i>
      <x v="626"/>
    </i>
    <i>
      <x v="741"/>
    </i>
    <i>
      <x v="754"/>
    </i>
    <i>
      <x v="686"/>
    </i>
    <i>
      <x v="642"/>
    </i>
    <i>
      <x v="666"/>
    </i>
    <i>
      <x v="708"/>
    </i>
    <i>
      <x v="661"/>
    </i>
    <i>
      <x v="685"/>
    </i>
    <i>
      <x v="658"/>
    </i>
    <i>
      <x v="706"/>
    </i>
    <i>
      <x v="353"/>
    </i>
    <i>
      <x v="293"/>
    </i>
    <i>
      <x v="415"/>
    </i>
    <i>
      <x v="473"/>
    </i>
    <i>
      <x v="399"/>
    </i>
    <i>
      <x v="435"/>
    </i>
    <i>
      <x v="304"/>
    </i>
    <i>
      <x v="442"/>
    </i>
    <i>
      <x v="528"/>
    </i>
    <i>
      <x v="341"/>
    </i>
    <i>
      <x v="391"/>
    </i>
    <i>
      <x v="493"/>
    </i>
    <i>
      <x v="468"/>
    </i>
    <i>
      <x v="303"/>
    </i>
    <i>
      <x v="565"/>
    </i>
    <i>
      <x v="232"/>
    </i>
    <i>
      <x v="18"/>
    </i>
    <i>
      <x v="254"/>
    </i>
    <i>
      <x v="125"/>
    </i>
    <i>
      <x v="219"/>
    </i>
    <i>
      <x v="142"/>
    </i>
    <i>
      <x v="250"/>
    </i>
    <i>
      <x v="143"/>
    </i>
    <i>
      <x v="52"/>
    </i>
    <i>
      <x v="161"/>
    </i>
    <i>
      <x v="25"/>
    </i>
    <i>
      <x v="168"/>
    </i>
    <i>
      <x v="6"/>
    </i>
    <i>
      <x v="176"/>
    </i>
    <i>
      <x v="238"/>
    </i>
    <i>
      <x v="271"/>
    </i>
    <i>
      <x v="252"/>
    </i>
    <i>
      <x v="55"/>
    </i>
    <i>
      <x v="51"/>
    </i>
    <i>
      <x v="37"/>
    </i>
    <i>
      <x v="60"/>
    </i>
    <i>
      <x v="48"/>
    </i>
    <i>
      <x v="70"/>
    </i>
    <i>
      <x v="798"/>
    </i>
    <i>
      <x v="774"/>
    </i>
    <i>
      <x v="834"/>
    </i>
    <i>
      <x v="644"/>
    </i>
    <i>
      <x v="786"/>
    </i>
    <i>
      <x v="646"/>
    </i>
    <i>
      <x v="807"/>
    </i>
    <i>
      <x v="650"/>
    </i>
    <i>
      <x v="769"/>
    </i>
    <i>
      <x v="652"/>
    </i>
    <i>
      <x v="628"/>
    </i>
    <i>
      <x v="664"/>
    </i>
    <i>
      <x v="794"/>
    </i>
    <i>
      <x v="681"/>
    </i>
    <i>
      <x v="805"/>
    </i>
    <i>
      <x v="689"/>
    </i>
    <i>
      <x v="819"/>
    </i>
    <i>
      <x v="605"/>
    </i>
    <i>
      <x v="761"/>
    </i>
    <i>
      <x v="692"/>
    </i>
    <i>
      <x v="771"/>
    </i>
    <i>
      <x v="607"/>
    </i>
    <i>
      <x v="775"/>
    </i>
    <i>
      <x v="707"/>
    </i>
    <i>
      <x v="783"/>
    </i>
    <i>
      <x v="709"/>
    </i>
    <i>
      <x v="630"/>
    </i>
    <i>
      <x v="722"/>
    </i>
    <i>
      <x v="795"/>
    </i>
    <i>
      <x v="618"/>
    </i>
    <i>
      <x v="804"/>
    </i>
    <i>
      <x v="734"/>
    </i>
    <i>
      <x v="806"/>
    </i>
    <i>
      <x v="737"/>
    </i>
    <i>
      <x v="811"/>
    </i>
    <i>
      <x v="839"/>
    </i>
    <i>
      <x v="634"/>
    </i>
    <i>
      <x v="755"/>
    </i>
    <i>
      <x v="838"/>
    </i>
    <i>
      <x v="759"/>
    </i>
    <i>
      <x v="581"/>
    </i>
    <i>
      <x v="436"/>
    </i>
    <i>
      <x v="516"/>
    </i>
    <i>
      <x v="462"/>
    </i>
    <i>
      <x v="340"/>
    </i>
    <i>
      <x v="545"/>
    </i>
    <i>
      <x v="346"/>
    </i>
    <i>
      <x v="554"/>
    </i>
    <i>
      <x v="347"/>
    </i>
    <i>
      <x v="507"/>
    </i>
    <i>
      <x v="349"/>
    </i>
    <i>
      <x v="522"/>
    </i>
    <i>
      <x v="351"/>
    </i>
    <i>
      <x v="426"/>
    </i>
    <i>
      <x v="360"/>
    </i>
    <i>
      <x v="552"/>
    </i>
    <i>
      <x v="297"/>
    </i>
    <i>
      <x v="451"/>
    </i>
    <i>
      <x v="378"/>
    </i>
    <i>
      <x v="502"/>
    </i>
    <i>
      <x v="383"/>
    </i>
    <i>
      <x v="514"/>
    </i>
    <i>
      <x v="387"/>
    </i>
    <i>
      <x v="328"/>
    </i>
    <i>
      <x v="389"/>
    </i>
    <i>
      <x v="535"/>
    </i>
    <i>
      <x v="421"/>
    </i>
    <i>
      <x v="549"/>
    </i>
    <i>
      <x v="310"/>
    </i>
    <i>
      <x v="313"/>
    </i>
    <i>
      <x v="154"/>
    </i>
    <i>
      <x v="167"/>
    </i>
    <i>
      <x v="139"/>
    </i>
    <i>
      <x v="9"/>
    </i>
    <i>
      <x v="114"/>
    </i>
    <i>
      <x v="129"/>
    </i>
    <i>
      <x v="115"/>
    </i>
    <i>
      <x v="170"/>
    </i>
    <i>
      <x v="200"/>
    </i>
    <i>
      <x v="172"/>
    </i>
    <i>
      <x v="45"/>
    </i>
    <i>
      <x v="222"/>
    </i>
    <i>
      <x v="188"/>
    </i>
    <i>
      <x v="78"/>
    </i>
    <i>
      <x v="255"/>
    </i>
    <i>
      <x v="152"/>
    </i>
    <i>
      <x v="260"/>
    </i>
    <i>
      <x v="236"/>
    </i>
    <i>
      <x v="262"/>
    </i>
    <i>
      <x v="179"/>
    </i>
    <i>
      <x v="269"/>
    </i>
    <i>
      <x v="240"/>
    </i>
    <i>
      <x v="242"/>
    </i>
    <i>
      <x v="206"/>
    </i>
    <i>
      <x v="177"/>
    </i>
    <i>
      <x v="180"/>
    </i>
    <i>
      <x v="567"/>
    </i>
    <i>
      <x v="788"/>
    </i>
    <i>
      <x v="822"/>
    </i>
    <i>
      <x v="840"/>
    </i>
    <i>
      <x v="703"/>
    </i>
    <i>
      <x v="676"/>
    </i>
    <i>
      <x v="724"/>
    </i>
    <i>
      <x v="745"/>
    </i>
    <i>
      <x v="671"/>
    </i>
    <i>
      <x v="751"/>
    </i>
    <i>
      <x v="790"/>
    </i>
    <i>
      <x v="753"/>
    </i>
    <i>
      <x v="660"/>
    </i>
    <i>
      <x v="578"/>
    </i>
    <i>
      <x v="723"/>
    </i>
    <i>
      <x v="585"/>
    </i>
    <i>
      <x v="574"/>
    </i>
    <i>
      <x v="570"/>
    </i>
    <i>
      <x v="827"/>
    </i>
    <i>
      <x v="687"/>
    </i>
    <i>
      <x v="577"/>
    </i>
    <i>
      <x v="762"/>
    </i>
    <i>
      <x v="789"/>
    </i>
    <i>
      <x v="765"/>
    </i>
    <i>
      <x v="701"/>
    </i>
    <i>
      <x v="766"/>
    </i>
    <i>
      <x v="612"/>
    </i>
    <i>
      <x v="640"/>
    </i>
    <i>
      <x v="591"/>
    </i>
    <i>
      <x v="655"/>
    </i>
    <i>
      <x v="583"/>
    </i>
    <i>
      <x v="606"/>
    </i>
    <i>
      <x v="810"/>
    </i>
    <i>
      <x v="656"/>
    </i>
    <i>
      <x v="579"/>
    </i>
    <i>
      <x v="776"/>
    </i>
    <i>
      <x v="820"/>
    </i>
    <i>
      <x v="589"/>
    </i>
    <i>
      <x v="824"/>
    </i>
    <i>
      <x v="782"/>
    </i>
    <i>
      <x v="831"/>
    </i>
    <i>
      <x v="610"/>
    </i>
    <i>
      <x v="673"/>
    </i>
    <i>
      <x v="700"/>
    </i>
    <i>
      <x v="675"/>
    </i>
    <i>
      <x v="787"/>
    </i>
    <i>
      <x v="738"/>
    </i>
    <i>
      <x v="403"/>
    </i>
    <i>
      <x v="338"/>
    </i>
    <i>
      <x v="533"/>
    </i>
    <i>
      <x v="431"/>
    </i>
    <i>
      <x v="503"/>
    </i>
    <i>
      <x v="434"/>
    </i>
    <i>
      <x v="521"/>
    </i>
    <i>
      <x v="312"/>
    </i>
    <i>
      <x v="334"/>
    </i>
    <i>
      <x v="352"/>
    </i>
    <i>
      <x v="499"/>
    </i>
    <i>
      <x v="437"/>
    </i>
    <i>
      <x v="393"/>
    </i>
    <i>
      <x v="440"/>
    </i>
    <i>
      <x v="306"/>
    </i>
    <i>
      <x v="441"/>
    </i>
    <i>
      <x v="330"/>
    </i>
    <i>
      <x v="385"/>
    </i>
    <i>
      <x v="333"/>
    </i>
    <i>
      <x v="285"/>
    </i>
    <i>
      <x v="335"/>
    </i>
    <i>
      <x v="559"/>
    </i>
    <i>
      <x v="494"/>
    </i>
    <i>
      <x v="315"/>
    </i>
    <i>
      <x v="302"/>
    </i>
    <i>
      <x v="446"/>
    </i>
    <i>
      <x v="506"/>
    </i>
    <i>
      <x v="291"/>
    </i>
    <i>
      <x v="509"/>
    </i>
    <i>
      <x v="388"/>
    </i>
    <i>
      <x v="305"/>
    </i>
    <i>
      <x v="457"/>
    </i>
    <i>
      <x v="520"/>
    </i>
    <i>
      <x v="339"/>
    </i>
    <i>
      <x v="307"/>
    </i>
    <i>
      <x v="319"/>
    </i>
    <i>
      <x v="530"/>
    </i>
    <i>
      <x v="466"/>
    </i>
    <i>
      <x v="296"/>
    </i>
    <i>
      <x v="472"/>
    </i>
    <i>
      <x v="538"/>
    </i>
    <i>
      <x v="325"/>
    </i>
    <i>
      <x v="350"/>
    </i>
    <i>
      <x v="480"/>
    </i>
    <i>
      <x v="425"/>
    </i>
    <i>
      <x v="482"/>
    </i>
    <i>
      <x v="490"/>
    </i>
    <i>
      <x v="555"/>
    </i>
    <i>
      <x v="289"/>
    </i>
    <i>
      <x v="444"/>
    </i>
    <i>
      <x v="448"/>
    </i>
    <i>
      <x v="186"/>
    </i>
    <i>
      <x v="44"/>
    </i>
    <i>
      <x v="273"/>
    </i>
    <i>
      <x v="66"/>
    </i>
    <i>
      <x v="183"/>
    </i>
    <i>
      <x v="203"/>
    </i>
    <i>
      <x v="194"/>
    </i>
    <i>
      <x v="205"/>
    </i>
    <i>
      <x v="137"/>
    </i>
    <i>
      <x v="54"/>
    </i>
    <i>
      <x v="140"/>
    </i>
    <i>
      <x v="94"/>
    </i>
    <i>
      <x v="185"/>
    </i>
    <i>
      <x v="155"/>
    </i>
    <i>
      <x v="86"/>
    </i>
    <i>
      <x v="210"/>
    </i>
    <i>
      <x v="145"/>
    </i>
    <i>
      <x v="212"/>
    </i>
    <i>
      <x v="150"/>
    </i>
    <i>
      <x v="214"/>
    </i>
    <i>
      <x v="246"/>
    </i>
    <i>
      <x v="215"/>
    </i>
    <i>
      <x v="67"/>
    </i>
    <i>
      <x v="216"/>
    </i>
    <i>
      <x v="61"/>
    </i>
    <i>
      <x v="97"/>
    </i>
    <i>
      <x v="184"/>
    </i>
    <i>
      <x v="99"/>
    </i>
    <i>
      <x v="259"/>
    </i>
    <i>
      <x v="127"/>
    </i>
    <i>
      <x v="187"/>
    </i>
    <i>
      <x v="169"/>
    </i>
    <i>
      <x v="36"/>
    </i>
    <i>
      <x v="227"/>
    </i>
    <i>
      <x v="87"/>
    </i>
    <i>
      <x v="73"/>
    </i>
    <i>
      <x v="199"/>
    </i>
    <i>
      <x v="24"/>
    </i>
    <i>
      <x v="275"/>
    </i>
    <i>
      <x v="282"/>
    </i>
    <i>
      <x v="30"/>
    </i>
    <i>
      <x v="35"/>
    </i>
    <i>
      <x v="164"/>
    </i>
    <i>
      <x v="667"/>
    </i>
    <i>
      <x v="821"/>
    </i>
    <i>
      <x v="710"/>
    </i>
    <i>
      <x v="619"/>
    </i>
    <i>
      <x v="837"/>
    </i>
    <i>
      <x v="575"/>
    </i>
    <i>
      <x v="797"/>
    </i>
    <i>
      <x v="729"/>
    </i>
    <i>
      <x v="813"/>
    </i>
    <i>
      <x v="730"/>
    </i>
    <i>
      <x v="829"/>
    </i>
    <i>
      <x v="621"/>
    </i>
    <i>
      <x v="785"/>
    </i>
    <i>
      <x v="732"/>
    </i>
    <i>
      <x v="596"/>
    </i>
    <i>
      <x v="733"/>
    </i>
    <i>
      <x v="801"/>
    </i>
    <i>
      <x v="598"/>
    </i>
    <i>
      <x v="809"/>
    </i>
    <i>
      <x v="576"/>
    </i>
    <i>
      <x v="817"/>
    </i>
    <i>
      <x v="678"/>
    </i>
    <i>
      <x v="825"/>
    </i>
    <i>
      <x v="679"/>
    </i>
    <i>
      <x v="833"/>
    </i>
    <i>
      <x v="599"/>
    </i>
    <i>
      <x v="699"/>
    </i>
    <i>
      <x v="636"/>
    </i>
    <i>
      <x v="595"/>
    </i>
    <i>
      <x v="843"/>
    </i>
    <i>
      <x v="629"/>
    </i>
    <i>
      <x v="845"/>
    </i>
    <i>
      <x v="669"/>
    </i>
    <i>
      <x v="587"/>
    </i>
    <i>
      <x v="799"/>
    </i>
    <i>
      <x v="743"/>
    </i>
    <i>
      <x v="803"/>
    </i>
    <i>
      <x v="744"/>
    </i>
    <i>
      <x v="712"/>
    </i>
    <i>
      <x v="600"/>
    </i>
    <i>
      <x v="573"/>
    </i>
    <i>
      <x v="746"/>
    </i>
    <i>
      <x v="715"/>
    </i>
    <i>
      <x v="747"/>
    </i>
    <i>
      <x v="716"/>
    </i>
    <i>
      <x v="748"/>
    </i>
    <i>
      <x v="823"/>
    </i>
    <i>
      <x v="749"/>
    </i>
    <i>
      <x v="720"/>
    </i>
    <i>
      <x v="750"/>
    </i>
    <i>
      <x v="721"/>
    </i>
    <i>
      <x v="601"/>
    </i>
    <i>
      <x v="835"/>
    </i>
    <i>
      <x v="752"/>
    </i>
    <i>
      <x v="654"/>
    </i>
    <i>
      <x v="568"/>
    </i>
    <i>
      <x v="784"/>
    </i>
    <i>
      <x v="569"/>
    </i>
    <i>
      <x v="594"/>
    </i>
    <i>
      <x v="657"/>
    </i>
    <i>
      <x v="702"/>
    </i>
    <i>
      <x v="756"/>
    </i>
    <i>
      <x v="704"/>
    </i>
    <i>
      <x v="757"/>
    </i>
    <i>
      <x v="792"/>
    </i>
    <i>
      <x v="758"/>
    </i>
    <i>
      <x v="566"/>
    </i>
    <i>
      <x v="648"/>
    </i>
    <i>
      <x v="631"/>
    </i>
    <i>
      <x v="760"/>
    </i>
    <i>
      <x v="613"/>
    </i>
    <i>
      <x v="688"/>
    </i>
    <i>
      <x v="800"/>
    </i>
    <i>
      <x v="590"/>
    </i>
    <i>
      <x v="802"/>
    </i>
    <i>
      <x v="763"/>
    </i>
    <i>
      <x v="670"/>
    </i>
    <i>
      <x v="764"/>
    </i>
    <i>
      <x v="711"/>
    </i>
    <i>
      <x v="588"/>
    </i>
    <i>
      <x v="632"/>
    </i>
    <i>
      <x v="584"/>
    </i>
    <i>
      <x v="586"/>
    </i>
    <i>
      <x v="627"/>
    </i>
    <i>
      <x v="812"/>
    </i>
    <i>
      <x v="768"/>
    </i>
    <i>
      <x v="814"/>
    </i>
    <i>
      <x v="592"/>
    </i>
    <i>
      <x v="816"/>
    </i>
    <i>
      <x v="770"/>
    </i>
    <i>
      <x v="818"/>
    </i>
    <i>
      <x v="593"/>
    </i>
    <i>
      <x v="717"/>
    </i>
    <i>
      <x v="772"/>
    </i>
    <i>
      <x v="718"/>
    </i>
    <i>
      <x v="773"/>
    </i>
    <i>
      <x v="616"/>
    </i>
    <i>
      <x v="608"/>
    </i>
    <i>
      <x v="826"/>
    </i>
    <i>
      <x v="571"/>
    </i>
    <i>
      <x v="828"/>
    </i>
    <i>
      <x v="651"/>
    </i>
    <i>
      <x v="830"/>
    </i>
    <i>
      <x v="777"/>
    </i>
    <i>
      <x v="597"/>
    </i>
    <i>
      <x v="778"/>
    </i>
    <i>
      <x v="653"/>
    </i>
    <i>
      <x v="611"/>
    </i>
    <i>
      <x v="635"/>
    </i>
    <i>
      <x v="780"/>
    </i>
    <i>
      <x v="674"/>
    </i>
    <i>
      <x v="781"/>
    </i>
    <i>
      <x v="582"/>
    </i>
    <i>
      <x v="698"/>
    </i>
    <i>
      <x v="842"/>
    </i>
    <i>
      <x v="739"/>
    </i>
    <i>
      <x v="844"/>
    </i>
    <i>
      <x v="740"/>
    </i>
    <i>
      <x v="580"/>
    </i>
    <i>
      <x v="624"/>
    </i>
    <i>
      <x v="625"/>
    </i>
    <i>
      <x v="544"/>
    </i>
    <i>
      <x v="512"/>
    </i>
    <i>
      <x v="496"/>
    </i>
    <i>
      <x v="309"/>
    </i>
    <i>
      <x v="332"/>
    </i>
    <i>
      <x v="419"/>
    </i>
    <i>
      <x v="560"/>
    </i>
    <i>
      <x v="420"/>
    </i>
    <i>
      <x v="504"/>
    </i>
    <i>
      <x v="363"/>
    </i>
    <i>
      <x v="400"/>
    </i>
    <i>
      <x v="422"/>
    </i>
    <i>
      <x v="536"/>
    </i>
    <i>
      <x v="364"/>
    </i>
    <i>
      <x v="413"/>
    </i>
    <i>
      <x v="283"/>
    </i>
    <i>
      <x v="492"/>
    </i>
    <i>
      <x v="344"/>
    </i>
    <i>
      <x v="500"/>
    </i>
    <i>
      <x v="366"/>
    </i>
    <i>
      <x v="508"/>
    </i>
    <i>
      <x v="427"/>
    </i>
    <i>
      <x v="398"/>
    </i>
    <i>
      <x v="428"/>
    </i>
    <i>
      <x v="524"/>
    </i>
    <i>
      <x v="429"/>
    </i>
    <i>
      <x v="532"/>
    </i>
    <i>
      <x v="430"/>
    </i>
    <i>
      <x v="540"/>
    </i>
    <i>
      <x v="367"/>
    </i>
    <i>
      <x v="548"/>
    </i>
    <i>
      <x v="432"/>
    </i>
    <i>
      <x v="556"/>
    </i>
    <i>
      <x v="311"/>
    </i>
    <i>
      <x v="356"/>
    </i>
    <i>
      <x v="298"/>
    </i>
    <i>
      <x v="301"/>
    </i>
    <i>
      <x v="369"/>
    </i>
    <i>
      <x v="498"/>
    </i>
    <i>
      <x v="370"/>
    </i>
    <i>
      <x v="392"/>
    </i>
    <i>
      <x v="371"/>
    </i>
    <i>
      <x v="394"/>
    </i>
    <i>
      <x v="438"/>
    </i>
    <i>
      <x v="510"/>
    </i>
    <i>
      <x v="439"/>
    </i>
    <i>
      <x v="397"/>
    </i>
    <i>
      <x v="372"/>
    </i>
    <i>
      <x v="518"/>
    </i>
    <i>
      <x v="373"/>
    </i>
    <i>
      <x v="287"/>
    </i>
    <i>
      <x v="374"/>
    </i>
    <i>
      <x v="359"/>
    </i>
    <i>
      <x v="375"/>
    </i>
    <i>
      <x v="348"/>
    </i>
    <i>
      <x v="376"/>
    </i>
    <i>
      <x v="534"/>
    </i>
    <i>
      <x v="377"/>
    </i>
    <i>
      <x v="361"/>
    </i>
    <i>
      <x v="345"/>
    </i>
    <i>
      <x v="542"/>
    </i>
    <i>
      <x v="316"/>
    </i>
    <i>
      <x v="343"/>
    </i>
    <i>
      <x v="561"/>
    </i>
    <i>
      <x v="336"/>
    </i>
    <i>
      <x v="562"/>
    </i>
    <i>
      <x v="414"/>
    </i>
    <i>
      <x v="379"/>
    </i>
    <i>
      <x v="558"/>
    </i>
    <i>
      <x v="380"/>
    </i>
    <i>
      <x v="489"/>
    </i>
    <i>
      <x v="452"/>
    </i>
    <i>
      <x v="491"/>
    </i>
    <i>
      <x v="317"/>
    </i>
    <i>
      <x v="327"/>
    </i>
    <i>
      <x v="454"/>
    </i>
    <i>
      <x v="495"/>
    </i>
    <i>
      <x v="455"/>
    </i>
    <i>
      <x v="497"/>
    </i>
    <i>
      <x v="318"/>
    </i>
    <i>
      <x v="357"/>
    </i>
    <i>
      <x v="299"/>
    </i>
    <i>
      <x v="501"/>
    </i>
    <i>
      <x v="458"/>
    </i>
    <i>
      <x v="358"/>
    </i>
    <i>
      <x v="459"/>
    </i>
    <i>
      <x v="505"/>
    </i>
    <i>
      <x v="460"/>
    </i>
    <i>
      <x v="395"/>
    </i>
    <i>
      <x v="461"/>
    </i>
    <i>
      <x v="396"/>
    </i>
    <i>
      <x v="300"/>
    </i>
    <i>
      <x v="511"/>
    </i>
    <i>
      <x v="292"/>
    </i>
    <i>
      <x v="513"/>
    </i>
    <i>
      <x v="320"/>
    </i>
    <i>
      <x v="515"/>
    </i>
    <i>
      <x v="465"/>
    </i>
    <i>
      <x v="517"/>
    </i>
    <i>
      <x v="384"/>
    </i>
    <i>
      <x v="286"/>
    </i>
    <i>
      <x v="290"/>
    </i>
    <i>
      <x v="401"/>
    </i>
    <i>
      <x v="322"/>
    </i>
    <i>
      <x v="523"/>
    </i>
    <i>
      <x v="469"/>
    </i>
    <i>
      <x v="329"/>
    </i>
    <i>
      <x v="470"/>
    </i>
    <i>
      <x v="331"/>
    </i>
    <i>
      <x v="471"/>
    </i>
    <i>
      <x v="529"/>
    </i>
    <i>
      <x v="284"/>
    </i>
    <i>
      <x v="531"/>
    </i>
    <i>
      <x v="323"/>
    </i>
    <i>
      <x v="405"/>
    </i>
    <i>
      <x v="474"/>
    </i>
    <i>
      <x v="406"/>
    </i>
    <i>
      <x v="324"/>
    </i>
    <i>
      <x v="407"/>
    </i>
    <i>
      <x v="476"/>
    </i>
    <i>
      <x v="409"/>
    </i>
    <i>
      <x v="477"/>
    </i>
    <i>
      <x v="541"/>
    </i>
    <i>
      <x v="386"/>
    </i>
    <i>
      <x v="543"/>
    </i>
    <i>
      <x v="479"/>
    </i>
    <i>
      <x v="410"/>
    </i>
    <i>
      <x v="295"/>
    </i>
    <i>
      <x v="547"/>
    </i>
    <i>
      <x v="481"/>
    </i>
    <i>
      <x v="412"/>
    </i>
    <i>
      <x v="355"/>
    </i>
    <i>
      <x v="551"/>
    </i>
    <i>
      <x v="326"/>
    </i>
    <i>
      <x v="553"/>
    </i>
    <i>
      <x v="484"/>
    </i>
    <i>
      <x v="288"/>
    </i>
    <i>
      <x v="485"/>
    </i>
    <i>
      <x v="557"/>
    </i>
    <i>
      <x v="486"/>
    </i>
    <i>
      <x v="416"/>
    </i>
    <i>
      <x v="487"/>
    </i>
    <i>
      <x v="417"/>
    </i>
    <i>
      <x v="488"/>
    </i>
    <i>
      <x v="563"/>
    </i>
    <i>
      <x v="449"/>
    </i>
    <i>
      <x v="450"/>
    </i>
    <i>
      <x v="423"/>
    </i>
    <i>
      <x v="424"/>
    </i>
    <i>
      <x v="226"/>
    </i>
    <i>
      <x v="258"/>
    </i>
    <i>
      <x/>
    </i>
    <i>
      <x v="46"/>
    </i>
    <i>
      <x v="274"/>
    </i>
    <i>
      <x v="165"/>
    </i>
    <i>
      <x v="234"/>
    </i>
    <i>
      <x v="33"/>
    </i>
    <i>
      <x v="144"/>
    </i>
    <i>
      <x v="98"/>
    </i>
    <i>
      <x v="266"/>
    </i>
    <i>
      <x v="47"/>
    </i>
    <i>
      <x v="162"/>
    </i>
    <i>
      <x v="17"/>
    </i>
    <i>
      <x v="230"/>
    </i>
    <i>
      <x v="7"/>
    </i>
    <i>
      <x v="68"/>
    </i>
    <i>
      <x v="171"/>
    </i>
    <i>
      <x v="89"/>
    </i>
    <i>
      <x v="19"/>
    </i>
    <i>
      <x v="147"/>
    </i>
    <i>
      <x v="173"/>
    </i>
    <i>
      <x v="59"/>
    </i>
    <i>
      <x v="174"/>
    </i>
    <i>
      <x v="270"/>
    </i>
    <i>
      <x v="20"/>
    </i>
    <i>
      <x v="278"/>
    </i>
    <i>
      <x v="21"/>
    </i>
    <i>
      <x v="13"/>
    </i>
    <i>
      <x v="22"/>
    </i>
    <i>
      <x v="228"/>
    </i>
    <i>
      <x v="178"/>
    </i>
    <i>
      <x v="53"/>
    </i>
    <i>
      <x v="23"/>
    </i>
    <i>
      <x v="138"/>
    </i>
    <i>
      <x v="107"/>
    </i>
    <i>
      <x v="14"/>
    </i>
    <i>
      <x v="34"/>
    </i>
    <i>
      <x v="244"/>
    </i>
    <i>
      <x v="108"/>
    </i>
    <i>
      <x v="248"/>
    </i>
    <i>
      <x v="109"/>
    </i>
    <i>
      <x v="146"/>
    </i>
    <i>
      <x v="110"/>
    </i>
    <i>
      <x v="256"/>
    </i>
    <i>
      <x v="111"/>
    </i>
    <i>
      <x v="151"/>
    </i>
    <i>
      <x v="8"/>
    </i>
    <i>
      <x v="16"/>
    </i>
    <i>
      <x v="63"/>
    </i>
    <i>
      <x v="268"/>
    </i>
    <i>
      <x v="1"/>
    </i>
    <i>
      <x v="31"/>
    </i>
    <i>
      <x v="189"/>
    </i>
    <i>
      <x v="276"/>
    </i>
    <i>
      <x v="190"/>
    </i>
    <i>
      <x v="50"/>
    </i>
    <i>
      <x v="49"/>
    </i>
    <i>
      <x v="223"/>
    </i>
    <i>
      <x v="192"/>
    </i>
    <i>
      <x v="225"/>
    </i>
    <i>
      <x v="193"/>
    </i>
    <i>
      <x v="136"/>
    </i>
    <i>
      <x v="65"/>
    </i>
    <i>
      <x v="229"/>
    </i>
    <i>
      <x v="195"/>
    </i>
    <i>
      <x v="41"/>
    </i>
    <i>
      <x v="196"/>
    </i>
    <i>
      <x v="233"/>
    </i>
    <i>
      <x v="2"/>
    </i>
    <i>
      <x v="235"/>
    </i>
    <i>
      <x v="79"/>
    </i>
    <i>
      <x v="237"/>
    </i>
    <i>
      <x v="119"/>
    </i>
    <i>
      <x v="239"/>
    </i>
    <i>
      <x v="120"/>
    </i>
    <i>
      <x v="241"/>
    </i>
    <i>
      <x v="201"/>
    </i>
    <i>
      <x v="243"/>
    </i>
    <i>
      <x v="121"/>
    </i>
    <i>
      <x v="42"/>
    </i>
    <i>
      <x v="122"/>
    </i>
    <i>
      <x v="43"/>
    </i>
    <i>
      <x v="38"/>
    </i>
    <i>
      <x v="90"/>
    </i>
    <i>
      <x v="123"/>
    </i>
    <i>
      <x v="91"/>
    </i>
    <i>
      <x v="80"/>
    </i>
    <i>
      <x v="253"/>
    </i>
    <i>
      <x v="11"/>
    </i>
    <i>
      <x v="148"/>
    </i>
    <i>
      <x v="208"/>
    </i>
    <i>
      <x v="149"/>
    </i>
    <i>
      <x v="126"/>
    </i>
    <i>
      <x v="15"/>
    </i>
    <i>
      <x v="12"/>
    </i>
    <i>
      <x v="69"/>
    </i>
    <i>
      <x v="211"/>
    </i>
    <i>
      <x v="95"/>
    </i>
    <i>
      <x v="128"/>
    </i>
    <i>
      <x v="265"/>
    </i>
    <i>
      <x v="213"/>
    </i>
    <i>
      <x v="267"/>
    </i>
    <i>
      <x v="5"/>
    </i>
    <i>
      <x v="156"/>
    </i>
    <i>
      <x v="130"/>
    </i>
    <i>
      <x v="157"/>
    </i>
    <i>
      <x v="131"/>
    </i>
    <i>
      <x v="159"/>
    </i>
    <i>
      <x v="217"/>
    </i>
    <i>
      <x v="160"/>
    </i>
    <i>
      <x v="84"/>
    </i>
    <i>
      <x v="277"/>
    </i>
    <i>
      <x v="133"/>
    </i>
    <i>
      <x v="279"/>
    </i>
    <i>
      <x v="4"/>
    </i>
    <i>
      <x v="281"/>
    </i>
    <i>
      <x v="221"/>
    </i>
    <i>
      <x v="32"/>
    </i>
    <i>
      <x v="29"/>
    </i>
    <i t="grand">
      <x/>
    </i>
  </rowItems>
  <colFields count="1">
    <field x="20"/>
  </colFields>
  <col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colItems>
  <dataFields count="1">
    <dataField name="Sum of Stock Count" fld="2" baseField="0" baseItem="0"/>
  </dataFields>
  <pivotTableStyleInfo name="PivotStyleMedium21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K21" sqref="K21"/>
    </sheetView>
  </sheetViews>
  <sheetFormatPr defaultColWidth="9" defaultRowHeight="14.25"/>
  <cols>
    <col min="1" max="1" width="21" customWidth="1"/>
    <col min="2" max="2" width="20.5" customWidth="1"/>
    <col min="3" max="3" width="14.375" customWidth="1"/>
    <col min="5" max="5" width="15.625" customWidth="1"/>
    <col min="6" max="6" width="16.375" customWidth="1"/>
    <col min="7" max="7" width="14.375" customWidth="1"/>
  </cols>
  <sheetData>
    <row r="1" spans="1:5">
      <c r="C1" s="14"/>
      <c r="E1" s="15"/>
    </row>
    <row r="2" spans="1:5">
      <c r="C2" s="14"/>
      <c r="E2" s="15"/>
    </row>
    <row r="3" spans="1:5">
      <c r="C3" s="14"/>
      <c r="E3" s="15"/>
    </row>
    <row r="4" spans="1:5">
      <c r="C4" s="14"/>
      <c r="E4" s="15"/>
    </row>
    <row r="5" spans="1:5">
      <c r="C5" s="14"/>
      <c r="E5" s="15"/>
    </row>
    <row r="6" spans="1:5">
      <c r="C6" s="14"/>
      <c r="E6" s="15"/>
    </row>
    <row r="7" spans="1:5">
      <c r="C7" s="14"/>
      <c r="E7" s="15"/>
    </row>
    <row r="8" spans="1:5">
      <c r="C8" s="14"/>
      <c r="E8" s="15"/>
    </row>
    <row r="9" spans="1:5">
      <c r="C9" s="14"/>
      <c r="E9" s="15"/>
    </row>
    <row r="10" spans="1:5" ht="15">
      <c r="A10" s="16" t="s">
        <v>4045</v>
      </c>
      <c r="B10" s="17" t="s">
        <v>4046</v>
      </c>
      <c r="C10" s="14"/>
      <c r="E10" s="15"/>
    </row>
    <row r="11" spans="1:5" ht="15">
      <c r="A11" s="16" t="s">
        <v>4047</v>
      </c>
      <c r="B11" s="18">
        <f>SUM('Product details'!C:C)</f>
        <v>3149</v>
      </c>
      <c r="C11" s="14"/>
      <c r="E11" s="15"/>
    </row>
    <row r="12" spans="1:5" ht="15">
      <c r="A12" s="16" t="s">
        <v>4048</v>
      </c>
      <c r="B12" s="19">
        <f>SUM('Product details'!E:E)</f>
        <v>808159</v>
      </c>
      <c r="C12" s="14"/>
      <c r="E12" s="15"/>
    </row>
    <row r="13" spans="1:5" ht="15">
      <c r="A13" s="16" t="s">
        <v>4049</v>
      </c>
      <c r="B13" s="20">
        <f>B12/B11</f>
        <v>256.63988567799299</v>
      </c>
      <c r="C13" s="14"/>
      <c r="D13" s="21"/>
      <c r="E13" s="15"/>
    </row>
    <row r="14" spans="1:5" ht="15">
      <c r="A14" s="16"/>
      <c r="B14" s="22"/>
      <c r="C14" s="14"/>
      <c r="D14" s="23"/>
      <c r="E14" s="15"/>
    </row>
    <row r="15" spans="1:5" ht="15">
      <c r="A15" s="16"/>
      <c r="B15" s="19"/>
      <c r="C15" s="14"/>
      <c r="E15" s="15"/>
    </row>
    <row r="18" spans="1:7">
      <c r="A18" t="s">
        <v>4050</v>
      </c>
      <c r="B18" t="s">
        <v>4051</v>
      </c>
      <c r="C18" t="s">
        <v>4052</v>
      </c>
      <c r="E18" t="s">
        <v>4053</v>
      </c>
      <c r="F18" t="s">
        <v>4051</v>
      </c>
      <c r="G18" t="s">
        <v>4052</v>
      </c>
    </row>
    <row r="19" spans="1:7">
      <c r="A19" s="10" t="s">
        <v>4054</v>
      </c>
      <c r="B19">
        <v>1026</v>
      </c>
      <c r="C19" s="11">
        <v>135047</v>
      </c>
      <c r="E19" s="10" t="s">
        <v>4055</v>
      </c>
      <c r="F19">
        <v>2900</v>
      </c>
      <c r="G19" s="11">
        <v>512234</v>
      </c>
    </row>
    <row r="20" spans="1:7">
      <c r="A20" s="10" t="s">
        <v>4056</v>
      </c>
      <c r="B20">
        <v>348</v>
      </c>
      <c r="C20" s="11">
        <v>100634</v>
      </c>
      <c r="E20" s="10" t="s">
        <v>4057</v>
      </c>
      <c r="F20">
        <v>249</v>
      </c>
      <c r="G20" s="11">
        <v>66909</v>
      </c>
    </row>
    <row r="21" spans="1:7">
      <c r="A21" s="10" t="s">
        <v>4058</v>
      </c>
      <c r="B21">
        <v>341</v>
      </c>
      <c r="C21" s="11">
        <v>41518</v>
      </c>
      <c r="E21" s="10" t="s">
        <v>4059</v>
      </c>
      <c r="F21">
        <v>3149</v>
      </c>
      <c r="G21" s="11">
        <v>579143</v>
      </c>
    </row>
    <row r="22" spans="1:7">
      <c r="A22" s="10" t="s">
        <v>4060</v>
      </c>
      <c r="B22">
        <v>305</v>
      </c>
      <c r="C22" s="11">
        <v>51712</v>
      </c>
    </row>
    <row r="23" spans="1:7">
      <c r="A23" s="10" t="s">
        <v>4061</v>
      </c>
      <c r="B23">
        <v>241</v>
      </c>
      <c r="C23" s="11">
        <v>85677</v>
      </c>
      <c r="E23" t="s">
        <v>4062</v>
      </c>
      <c r="F23" t="s">
        <v>4051</v>
      </c>
      <c r="G23" t="s">
        <v>4052</v>
      </c>
    </row>
    <row r="24" spans="1:7">
      <c r="A24" s="10" t="s">
        <v>4063</v>
      </c>
      <c r="B24">
        <v>133</v>
      </c>
      <c r="C24" s="11">
        <v>17446</v>
      </c>
      <c r="E24" s="10" t="s">
        <v>4064</v>
      </c>
      <c r="F24">
        <v>3149</v>
      </c>
      <c r="G24" s="11">
        <v>579143</v>
      </c>
    </row>
    <row r="25" spans="1:7">
      <c r="A25" s="10" t="s">
        <v>4065</v>
      </c>
      <c r="B25">
        <v>110</v>
      </c>
      <c r="C25" s="11">
        <v>15297</v>
      </c>
      <c r="E25" s="10" t="s">
        <v>4059</v>
      </c>
      <c r="F25">
        <v>3149</v>
      </c>
      <c r="G25" s="11">
        <v>579143</v>
      </c>
    </row>
    <row r="26" spans="1:7">
      <c r="A26" s="10" t="s">
        <v>4066</v>
      </c>
      <c r="B26">
        <v>105</v>
      </c>
      <c r="C26" s="11">
        <v>17809</v>
      </c>
    </row>
    <row r="27" spans="1:7">
      <c r="A27" s="10" t="s">
        <v>4067</v>
      </c>
      <c r="B27">
        <v>102</v>
      </c>
      <c r="C27" s="11">
        <v>5500</v>
      </c>
    </row>
    <row r="28" spans="1:7">
      <c r="A28" s="10" t="s">
        <v>4068</v>
      </c>
      <c r="B28">
        <v>102</v>
      </c>
      <c r="C28" s="11">
        <v>65506</v>
      </c>
    </row>
    <row r="29" spans="1:7">
      <c r="A29" s="10" t="s">
        <v>4069</v>
      </c>
      <c r="B29">
        <v>94</v>
      </c>
      <c r="C29" s="11">
        <v>8533</v>
      </c>
    </row>
    <row r="30" spans="1:7">
      <c r="A30" s="10" t="s">
        <v>4070</v>
      </c>
      <c r="B30">
        <v>59</v>
      </c>
      <c r="C30" s="11">
        <v>5662</v>
      </c>
    </row>
    <row r="31" spans="1:7">
      <c r="A31" s="10" t="s">
        <v>4071</v>
      </c>
      <c r="B31">
        <v>32</v>
      </c>
      <c r="C31" s="11">
        <v>2978</v>
      </c>
    </row>
    <row r="32" spans="1:7">
      <c r="A32" s="10" t="s">
        <v>4072</v>
      </c>
      <c r="B32">
        <v>32</v>
      </c>
      <c r="C32" s="11">
        <v>2312</v>
      </c>
    </row>
    <row r="33" spans="1:3">
      <c r="A33" s="10" t="s">
        <v>4073</v>
      </c>
      <c r="B33">
        <v>26</v>
      </c>
      <c r="C33" s="11">
        <v>4117</v>
      </c>
    </row>
    <row r="34" spans="1:3">
      <c r="A34" s="10" t="s">
        <v>4074</v>
      </c>
      <c r="B34">
        <v>25</v>
      </c>
      <c r="C34" s="11">
        <v>8563</v>
      </c>
    </row>
    <row r="35" spans="1:3">
      <c r="A35" s="10" t="s">
        <v>4075</v>
      </c>
      <c r="B35">
        <v>25</v>
      </c>
      <c r="C35" s="11">
        <v>4569</v>
      </c>
    </row>
    <row r="36" spans="1:3">
      <c r="A36" s="10" t="s">
        <v>4076</v>
      </c>
      <c r="B36">
        <v>12</v>
      </c>
      <c r="C36" s="11">
        <v>70</v>
      </c>
    </row>
    <row r="37" spans="1:3">
      <c r="A37" s="10" t="s">
        <v>4077</v>
      </c>
      <c r="B37">
        <v>10</v>
      </c>
      <c r="C37" s="11">
        <v>306</v>
      </c>
    </row>
    <row r="38" spans="1:3">
      <c r="A38" s="10" t="s">
        <v>4078</v>
      </c>
      <c r="B38">
        <v>6</v>
      </c>
      <c r="C38" s="11">
        <v>1010</v>
      </c>
    </row>
    <row r="39" spans="1:3">
      <c r="A39" s="10" t="s">
        <v>4079</v>
      </c>
      <c r="B39">
        <v>5</v>
      </c>
      <c r="C39" s="11">
        <v>495</v>
      </c>
    </row>
    <row r="40" spans="1:3">
      <c r="A40" s="10" t="s">
        <v>4080</v>
      </c>
      <c r="B40">
        <v>4</v>
      </c>
      <c r="C40" s="11">
        <v>710</v>
      </c>
    </row>
    <row r="41" spans="1:3">
      <c r="A41" s="10" t="s">
        <v>4081</v>
      </c>
      <c r="B41">
        <v>3</v>
      </c>
      <c r="C41" s="11">
        <v>693</v>
      </c>
    </row>
    <row r="42" spans="1:3">
      <c r="A42" s="10" t="s">
        <v>4082</v>
      </c>
      <c r="B42">
        <v>2</v>
      </c>
      <c r="C42" s="11">
        <v>89</v>
      </c>
    </row>
    <row r="43" spans="1:3">
      <c r="A43" s="10" t="s">
        <v>4083</v>
      </c>
      <c r="B43">
        <v>1</v>
      </c>
      <c r="C43" s="11">
        <v>2890</v>
      </c>
    </row>
    <row r="44" spans="1:3">
      <c r="A44" s="10" t="s">
        <v>4059</v>
      </c>
      <c r="B44">
        <v>3149</v>
      </c>
      <c r="C44" s="11">
        <v>579143</v>
      </c>
    </row>
  </sheetData>
  <phoneticPr fontId="0" type="noConversion"/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96"/>
  <sheetViews>
    <sheetView workbookViewId="0"/>
  </sheetViews>
  <sheetFormatPr defaultColWidth="9" defaultRowHeight="14.25"/>
  <cols>
    <col min="1" max="1" width="14.125" customWidth="1"/>
    <col min="2" max="2" width="57.625" customWidth="1"/>
    <col min="3" max="3" width="12.625" customWidth="1"/>
    <col min="4" max="4" width="9.25" style="11" customWidth="1"/>
    <col min="5" max="5" width="12.125" style="11" customWidth="1"/>
    <col min="6" max="6" width="8.625" customWidth="1"/>
    <col min="7" max="7" width="10.125" customWidth="1"/>
    <col min="8" max="9" width="13.625" customWidth="1"/>
    <col min="10" max="10" width="13.25" customWidth="1"/>
    <col min="11" max="11" width="9.25" customWidth="1"/>
    <col min="12" max="12" width="17.625" customWidth="1"/>
    <col min="13" max="13" width="22.125" customWidth="1"/>
    <col min="14" max="14" width="15.625" customWidth="1"/>
    <col min="15" max="15" width="17.25" customWidth="1"/>
    <col min="16" max="16" width="11.25" customWidth="1"/>
    <col min="17" max="17" width="12.875" customWidth="1"/>
    <col min="18" max="18" width="18" customWidth="1"/>
    <col min="19" max="19" width="9.125" customWidth="1"/>
    <col min="20" max="20" width="6.875" customWidth="1"/>
    <col min="21" max="21" width="7.875" customWidth="1"/>
    <col min="22" max="22" width="14.625" customWidth="1"/>
    <col min="23" max="23" width="56.25" customWidth="1"/>
    <col min="24" max="26" width="14.375" customWidth="1"/>
  </cols>
  <sheetData>
    <row r="1" spans="1:24">
      <c r="A1" s="12" t="s">
        <v>4084</v>
      </c>
      <c r="B1" s="12" t="s">
        <v>4085</v>
      </c>
      <c r="C1" s="12" t="s">
        <v>4086</v>
      </c>
      <c r="D1" s="13" t="s">
        <v>4087</v>
      </c>
      <c r="E1" s="13" t="s">
        <v>4048</v>
      </c>
      <c r="F1" s="12" t="s">
        <v>4088</v>
      </c>
      <c r="G1" s="12" t="s">
        <v>4089</v>
      </c>
      <c r="H1" s="12" t="s">
        <v>4090</v>
      </c>
      <c r="I1" s="12" t="s">
        <v>4045</v>
      </c>
      <c r="J1" s="12" t="s">
        <v>4091</v>
      </c>
      <c r="K1" s="12" t="s">
        <v>4062</v>
      </c>
      <c r="L1" s="12" t="s">
        <v>4050</v>
      </c>
      <c r="M1" s="12" t="s">
        <v>4092</v>
      </c>
      <c r="N1" s="12" t="s">
        <v>4093</v>
      </c>
      <c r="O1" s="12" t="s">
        <v>4094</v>
      </c>
      <c r="P1" s="12" t="s">
        <v>4095</v>
      </c>
      <c r="Q1" s="12" t="s">
        <v>4096</v>
      </c>
      <c r="R1" s="12" t="s">
        <v>4097</v>
      </c>
      <c r="S1" s="12" t="s">
        <v>4053</v>
      </c>
      <c r="T1" s="12" t="s">
        <v>4098</v>
      </c>
      <c r="U1" s="12" t="s">
        <v>4099</v>
      </c>
      <c r="V1" s="12" t="s">
        <v>4100</v>
      </c>
      <c r="W1" s="12" t="s">
        <v>4101</v>
      </c>
      <c r="X1" s="12" t="s">
        <v>4102</v>
      </c>
    </row>
    <row r="2" spans="1:24">
      <c r="A2" t="s">
        <v>4103</v>
      </c>
      <c r="B2" t="s">
        <v>4104</v>
      </c>
      <c r="C2">
        <v>1</v>
      </c>
      <c r="D2" s="11">
        <v>440</v>
      </c>
      <c r="E2" s="11">
        <f>C2*D2</f>
        <v>440</v>
      </c>
      <c r="F2">
        <v>0.75</v>
      </c>
      <c r="G2" t="s">
        <v>4105</v>
      </c>
      <c r="H2" t="s">
        <v>4106</v>
      </c>
      <c r="I2" t="s">
        <v>4046</v>
      </c>
      <c r="J2" t="s">
        <v>4107</v>
      </c>
      <c r="K2" t="s">
        <v>4064</v>
      </c>
      <c r="L2" t="s">
        <v>4061</v>
      </c>
      <c r="M2" t="s">
        <v>4108</v>
      </c>
      <c r="N2" t="s">
        <v>4064</v>
      </c>
      <c r="O2" t="s">
        <v>4109</v>
      </c>
      <c r="P2" t="s">
        <v>4110</v>
      </c>
      <c r="Q2" t="s">
        <v>4111</v>
      </c>
      <c r="R2" t="s">
        <v>4112</v>
      </c>
      <c r="S2" t="s">
        <v>4055</v>
      </c>
      <c r="T2" t="s">
        <v>4113</v>
      </c>
      <c r="U2" t="s">
        <v>4114</v>
      </c>
      <c r="V2" t="s">
        <v>4115</v>
      </c>
      <c r="W2" t="s">
        <v>4116</v>
      </c>
      <c r="X2" t="s">
        <v>4117</v>
      </c>
    </row>
    <row r="3" spans="1:24">
      <c r="A3" t="s">
        <v>4118</v>
      </c>
      <c r="B3" t="s">
        <v>4119</v>
      </c>
      <c r="C3">
        <v>1</v>
      </c>
      <c r="D3" s="11">
        <v>130</v>
      </c>
      <c r="E3" s="11">
        <f t="shared" ref="E3:E66" si="0">C3*D3</f>
        <v>130</v>
      </c>
      <c r="F3">
        <v>0.67</v>
      </c>
      <c r="G3" t="s">
        <v>4120</v>
      </c>
      <c r="H3" t="s">
        <v>4106</v>
      </c>
      <c r="I3" t="s">
        <v>4046</v>
      </c>
      <c r="J3" t="s">
        <v>4107</v>
      </c>
      <c r="K3" t="s">
        <v>4064</v>
      </c>
      <c r="L3" t="s">
        <v>4054</v>
      </c>
      <c r="M3" t="s">
        <v>4054</v>
      </c>
      <c r="N3" t="s">
        <v>4064</v>
      </c>
      <c r="O3" t="s">
        <v>4121</v>
      </c>
      <c r="P3" t="s">
        <v>4122</v>
      </c>
      <c r="Q3" t="s">
        <v>4123</v>
      </c>
      <c r="R3" t="s">
        <v>4124</v>
      </c>
      <c r="S3" t="s">
        <v>4055</v>
      </c>
      <c r="T3" t="s">
        <v>4125</v>
      </c>
      <c r="U3" t="s">
        <v>4126</v>
      </c>
      <c r="V3" t="s">
        <v>4127</v>
      </c>
      <c r="W3" t="s">
        <v>4128</v>
      </c>
      <c r="X3" t="s">
        <v>4117</v>
      </c>
    </row>
    <row r="4" spans="1:24">
      <c r="A4" t="s">
        <v>4129</v>
      </c>
      <c r="B4" t="s">
        <v>4130</v>
      </c>
      <c r="C4">
        <v>1</v>
      </c>
      <c r="D4" s="11">
        <v>750</v>
      </c>
      <c r="E4" s="11">
        <f t="shared" si="0"/>
        <v>750</v>
      </c>
      <c r="F4">
        <v>1.18</v>
      </c>
      <c r="G4" t="s">
        <v>4131</v>
      </c>
      <c r="H4" t="s">
        <v>4106</v>
      </c>
      <c r="I4" t="s">
        <v>4046</v>
      </c>
      <c r="J4" t="s">
        <v>4107</v>
      </c>
      <c r="K4" t="s">
        <v>4064</v>
      </c>
      <c r="L4" t="s">
        <v>4056</v>
      </c>
      <c r="M4" t="s">
        <v>4061</v>
      </c>
      <c r="N4" t="s">
        <v>4064</v>
      </c>
      <c r="O4" t="s">
        <v>4132</v>
      </c>
      <c r="P4" t="s">
        <v>4133</v>
      </c>
      <c r="Q4" t="s">
        <v>4134</v>
      </c>
      <c r="R4" t="s">
        <v>4135</v>
      </c>
      <c r="S4" t="s">
        <v>4055</v>
      </c>
      <c r="T4" t="s">
        <v>4125</v>
      </c>
      <c r="U4" t="s">
        <v>4136</v>
      </c>
      <c r="V4" t="s">
        <v>4137</v>
      </c>
      <c r="W4" t="s">
        <v>4138</v>
      </c>
      <c r="X4" t="s">
        <v>4117</v>
      </c>
    </row>
    <row r="5" spans="1:24">
      <c r="A5" t="s">
        <v>4139</v>
      </c>
      <c r="B5" t="s">
        <v>4140</v>
      </c>
      <c r="C5">
        <v>2</v>
      </c>
      <c r="D5" s="11">
        <v>499</v>
      </c>
      <c r="E5" s="11">
        <f t="shared" si="0"/>
        <v>998</v>
      </c>
      <c r="F5">
        <v>0.7</v>
      </c>
      <c r="G5" t="s">
        <v>4141</v>
      </c>
      <c r="H5" t="s">
        <v>4106</v>
      </c>
      <c r="I5" t="s">
        <v>4046</v>
      </c>
      <c r="J5" t="s">
        <v>4107</v>
      </c>
      <c r="K5" t="s">
        <v>4064</v>
      </c>
      <c r="L5" t="s">
        <v>4056</v>
      </c>
      <c r="M5" t="s">
        <v>4061</v>
      </c>
      <c r="N5" t="s">
        <v>4064</v>
      </c>
      <c r="O5" t="s">
        <v>4142</v>
      </c>
      <c r="P5" t="s">
        <v>4143</v>
      </c>
      <c r="Q5" t="s">
        <v>4144</v>
      </c>
      <c r="R5" t="s">
        <v>4135</v>
      </c>
      <c r="S5" t="s">
        <v>4055</v>
      </c>
      <c r="T5" t="s">
        <v>4145</v>
      </c>
      <c r="U5" t="s">
        <v>4146</v>
      </c>
      <c r="V5" t="s">
        <v>4147</v>
      </c>
      <c r="W5" t="s">
        <v>4148</v>
      </c>
      <c r="X5" t="s">
        <v>4117</v>
      </c>
    </row>
    <row r="6" spans="1:24">
      <c r="A6" t="s">
        <v>4149</v>
      </c>
      <c r="B6" t="s">
        <v>4150</v>
      </c>
      <c r="C6">
        <v>1</v>
      </c>
      <c r="D6" s="11">
        <v>425</v>
      </c>
      <c r="E6" s="11">
        <f t="shared" si="0"/>
        <v>425</v>
      </c>
      <c r="F6">
        <v>0.75</v>
      </c>
      <c r="G6" t="s">
        <v>4105</v>
      </c>
      <c r="H6" t="s">
        <v>4106</v>
      </c>
      <c r="I6" t="s">
        <v>4046</v>
      </c>
      <c r="J6" t="s">
        <v>4107</v>
      </c>
      <c r="K6" t="s">
        <v>4064</v>
      </c>
      <c r="L6" t="s">
        <v>4061</v>
      </c>
      <c r="M6" t="s">
        <v>4108</v>
      </c>
      <c r="N6" t="s">
        <v>4064</v>
      </c>
      <c r="O6" t="s">
        <v>4151</v>
      </c>
      <c r="P6" t="s">
        <v>4152</v>
      </c>
      <c r="Q6" t="s">
        <v>4111</v>
      </c>
      <c r="R6" t="s">
        <v>4124</v>
      </c>
      <c r="S6" t="s">
        <v>4055</v>
      </c>
      <c r="T6" t="s">
        <v>4113</v>
      </c>
      <c r="U6" t="s">
        <v>4153</v>
      </c>
      <c r="V6" t="s">
        <v>4115</v>
      </c>
      <c r="W6" t="s">
        <v>4116</v>
      </c>
      <c r="X6" t="s">
        <v>4117</v>
      </c>
    </row>
    <row r="7" spans="1:24">
      <c r="A7" t="s">
        <v>4154</v>
      </c>
      <c r="B7" t="s">
        <v>4155</v>
      </c>
      <c r="C7">
        <v>1</v>
      </c>
      <c r="D7" s="11">
        <v>550</v>
      </c>
      <c r="E7" s="11">
        <f t="shared" si="0"/>
        <v>550</v>
      </c>
      <c r="F7">
        <v>0.75</v>
      </c>
      <c r="G7" t="s">
        <v>4105</v>
      </c>
      <c r="H7" t="s">
        <v>4106</v>
      </c>
      <c r="I7" t="s">
        <v>4046</v>
      </c>
      <c r="J7" t="s">
        <v>4107</v>
      </c>
      <c r="K7" t="s">
        <v>4064</v>
      </c>
      <c r="L7" t="s">
        <v>4061</v>
      </c>
      <c r="M7" t="s">
        <v>4108</v>
      </c>
      <c r="N7" t="s">
        <v>4064</v>
      </c>
      <c r="O7" t="s">
        <v>4156</v>
      </c>
      <c r="P7" t="s">
        <v>4157</v>
      </c>
      <c r="Q7" t="s">
        <v>4111</v>
      </c>
      <c r="R7" t="s">
        <v>4158</v>
      </c>
      <c r="S7" t="s">
        <v>4055</v>
      </c>
      <c r="T7" t="s">
        <v>4159</v>
      </c>
      <c r="U7" t="s">
        <v>4153</v>
      </c>
      <c r="V7" t="s">
        <v>4115</v>
      </c>
      <c r="W7" t="s">
        <v>4116</v>
      </c>
      <c r="X7" t="s">
        <v>4117</v>
      </c>
    </row>
    <row r="8" spans="1:24">
      <c r="A8" t="s">
        <v>4160</v>
      </c>
      <c r="B8" t="s">
        <v>4161</v>
      </c>
      <c r="C8">
        <v>1</v>
      </c>
      <c r="D8" s="11">
        <v>245</v>
      </c>
      <c r="E8" s="11">
        <f t="shared" si="0"/>
        <v>245</v>
      </c>
      <c r="F8">
        <v>0.27</v>
      </c>
      <c r="G8" t="s">
        <v>4162</v>
      </c>
      <c r="H8" t="s">
        <v>4106</v>
      </c>
      <c r="I8" t="s">
        <v>4046</v>
      </c>
      <c r="J8" t="s">
        <v>4107</v>
      </c>
      <c r="K8" t="s">
        <v>4064</v>
      </c>
      <c r="L8" t="s">
        <v>4058</v>
      </c>
      <c r="M8" t="s">
        <v>4163</v>
      </c>
      <c r="N8" t="s">
        <v>4064</v>
      </c>
      <c r="O8" t="s">
        <v>4164</v>
      </c>
      <c r="P8" t="s">
        <v>4165</v>
      </c>
      <c r="Q8" t="s">
        <v>4166</v>
      </c>
      <c r="R8" t="s">
        <v>4167</v>
      </c>
      <c r="S8" t="s">
        <v>4055</v>
      </c>
      <c r="T8" t="s">
        <v>4168</v>
      </c>
      <c r="U8" t="s">
        <v>4169</v>
      </c>
      <c r="V8" t="s">
        <v>4170</v>
      </c>
      <c r="W8" t="s">
        <v>4171</v>
      </c>
      <c r="X8" t="s">
        <v>4117</v>
      </c>
    </row>
    <row r="9" spans="1:24">
      <c r="A9" t="s">
        <v>4172</v>
      </c>
      <c r="B9" t="s">
        <v>4173</v>
      </c>
      <c r="C9">
        <v>1</v>
      </c>
      <c r="D9" s="11">
        <v>750</v>
      </c>
      <c r="E9" s="11">
        <f t="shared" si="0"/>
        <v>750</v>
      </c>
      <c r="F9">
        <v>1.18</v>
      </c>
      <c r="G9" t="s">
        <v>4131</v>
      </c>
      <c r="H9" t="s">
        <v>4106</v>
      </c>
      <c r="I9" t="s">
        <v>4046</v>
      </c>
      <c r="J9" t="s">
        <v>4107</v>
      </c>
      <c r="K9" t="s">
        <v>4064</v>
      </c>
      <c r="L9" t="s">
        <v>4056</v>
      </c>
      <c r="M9" t="s">
        <v>4061</v>
      </c>
      <c r="N9" t="s">
        <v>4064</v>
      </c>
      <c r="O9" t="s">
        <v>4174</v>
      </c>
      <c r="P9" t="s">
        <v>4175</v>
      </c>
      <c r="Q9" t="s">
        <v>4134</v>
      </c>
      <c r="R9" t="s">
        <v>4135</v>
      </c>
      <c r="S9" t="s">
        <v>4055</v>
      </c>
      <c r="T9" t="s">
        <v>4125</v>
      </c>
      <c r="U9" t="s">
        <v>4136</v>
      </c>
      <c r="V9" t="s">
        <v>4137</v>
      </c>
      <c r="W9" t="s">
        <v>4138</v>
      </c>
      <c r="X9" t="s">
        <v>4117</v>
      </c>
    </row>
    <row r="10" spans="1:24">
      <c r="A10" t="s">
        <v>4176</v>
      </c>
      <c r="B10" t="s">
        <v>4177</v>
      </c>
      <c r="C10">
        <v>1</v>
      </c>
      <c r="D10" s="11">
        <v>130</v>
      </c>
      <c r="E10" s="11">
        <f t="shared" si="0"/>
        <v>130</v>
      </c>
      <c r="F10">
        <v>0.67</v>
      </c>
      <c r="G10" t="s">
        <v>4120</v>
      </c>
      <c r="H10" t="s">
        <v>4106</v>
      </c>
      <c r="I10" t="s">
        <v>4046</v>
      </c>
      <c r="J10" t="s">
        <v>4107</v>
      </c>
      <c r="K10" t="s">
        <v>4064</v>
      </c>
      <c r="L10" t="s">
        <v>4054</v>
      </c>
      <c r="M10" t="s">
        <v>4054</v>
      </c>
      <c r="N10" t="s">
        <v>4064</v>
      </c>
      <c r="O10" t="s">
        <v>4178</v>
      </c>
      <c r="P10" t="s">
        <v>4179</v>
      </c>
      <c r="Q10" t="s">
        <v>4180</v>
      </c>
      <c r="R10" t="s">
        <v>4124</v>
      </c>
      <c r="S10" t="s">
        <v>4055</v>
      </c>
      <c r="T10" t="s">
        <v>4181</v>
      </c>
      <c r="U10" t="s">
        <v>4136</v>
      </c>
      <c r="V10" t="s">
        <v>4182</v>
      </c>
      <c r="W10" t="s">
        <v>4128</v>
      </c>
      <c r="X10" t="s">
        <v>4117</v>
      </c>
    </row>
    <row r="11" spans="1:24">
      <c r="A11" t="s">
        <v>4183</v>
      </c>
      <c r="B11" t="s">
        <v>4184</v>
      </c>
      <c r="C11">
        <v>1</v>
      </c>
      <c r="D11" s="11">
        <v>499</v>
      </c>
      <c r="E11" s="11">
        <f t="shared" si="0"/>
        <v>499</v>
      </c>
      <c r="F11">
        <v>0.7</v>
      </c>
      <c r="G11" t="s">
        <v>4141</v>
      </c>
      <c r="H11" t="s">
        <v>4106</v>
      </c>
      <c r="I11" t="s">
        <v>4046</v>
      </c>
      <c r="J11" t="s">
        <v>4107</v>
      </c>
      <c r="K11" t="s">
        <v>4064</v>
      </c>
      <c r="L11" t="s">
        <v>4056</v>
      </c>
      <c r="M11" t="s">
        <v>4061</v>
      </c>
      <c r="N11" t="s">
        <v>4064</v>
      </c>
      <c r="O11" t="s">
        <v>4142</v>
      </c>
      <c r="P11" t="s">
        <v>4143</v>
      </c>
      <c r="Q11" t="s">
        <v>4144</v>
      </c>
      <c r="R11" t="s">
        <v>4135</v>
      </c>
      <c r="S11" t="s">
        <v>4055</v>
      </c>
      <c r="T11" t="s">
        <v>4145</v>
      </c>
      <c r="U11" t="s">
        <v>4136</v>
      </c>
      <c r="V11" t="s">
        <v>4147</v>
      </c>
      <c r="W11" t="s">
        <v>4148</v>
      </c>
      <c r="X11" t="s">
        <v>4117</v>
      </c>
    </row>
    <row r="12" spans="1:24">
      <c r="A12" t="s">
        <v>4185</v>
      </c>
      <c r="B12" t="s">
        <v>4186</v>
      </c>
      <c r="C12">
        <v>1</v>
      </c>
      <c r="D12" s="11">
        <v>130</v>
      </c>
      <c r="E12" s="11">
        <f t="shared" si="0"/>
        <v>130</v>
      </c>
      <c r="F12">
        <v>0.67</v>
      </c>
      <c r="G12" t="s">
        <v>4120</v>
      </c>
      <c r="H12" t="s">
        <v>4106</v>
      </c>
      <c r="I12" t="s">
        <v>4046</v>
      </c>
      <c r="J12" t="s">
        <v>4107</v>
      </c>
      <c r="K12" t="s">
        <v>4064</v>
      </c>
      <c r="L12" t="s">
        <v>4054</v>
      </c>
      <c r="M12" t="s">
        <v>4054</v>
      </c>
      <c r="N12" t="s">
        <v>4064</v>
      </c>
      <c r="O12" t="s">
        <v>4187</v>
      </c>
      <c r="P12" t="s">
        <v>4188</v>
      </c>
      <c r="Q12" t="s">
        <v>4180</v>
      </c>
      <c r="R12" t="s">
        <v>4124</v>
      </c>
      <c r="S12" t="s">
        <v>4055</v>
      </c>
      <c r="T12" t="s">
        <v>4181</v>
      </c>
      <c r="U12" t="s">
        <v>4146</v>
      </c>
      <c r="V12" t="s">
        <v>4182</v>
      </c>
      <c r="W12" t="s">
        <v>4128</v>
      </c>
      <c r="X12" t="s">
        <v>4117</v>
      </c>
    </row>
    <row r="13" spans="1:24">
      <c r="A13" t="s">
        <v>4189</v>
      </c>
      <c r="B13" t="s">
        <v>4190</v>
      </c>
      <c r="C13">
        <v>2</v>
      </c>
      <c r="D13" s="11">
        <v>425</v>
      </c>
      <c r="E13" s="11">
        <f t="shared" si="0"/>
        <v>850</v>
      </c>
      <c r="F13">
        <v>1.3</v>
      </c>
      <c r="G13" t="s">
        <v>4141</v>
      </c>
      <c r="H13" t="s">
        <v>4106</v>
      </c>
      <c r="I13" t="s">
        <v>4046</v>
      </c>
      <c r="J13" t="s">
        <v>4107</v>
      </c>
      <c r="K13" t="s">
        <v>4064</v>
      </c>
      <c r="L13" t="s">
        <v>4056</v>
      </c>
      <c r="M13" t="s">
        <v>4061</v>
      </c>
      <c r="N13" t="s">
        <v>4064</v>
      </c>
      <c r="O13" t="s">
        <v>4191</v>
      </c>
      <c r="P13" t="s">
        <v>4192</v>
      </c>
      <c r="Q13" t="s">
        <v>4193</v>
      </c>
      <c r="R13" t="s">
        <v>4167</v>
      </c>
      <c r="S13" t="s">
        <v>4055</v>
      </c>
      <c r="T13" t="s">
        <v>4145</v>
      </c>
      <c r="U13" t="s">
        <v>4194</v>
      </c>
      <c r="V13" t="s">
        <v>4195</v>
      </c>
      <c r="W13" t="s">
        <v>4196</v>
      </c>
      <c r="X13" t="s">
        <v>4117</v>
      </c>
    </row>
    <row r="14" spans="1:24">
      <c r="A14" t="s">
        <v>4197</v>
      </c>
      <c r="B14" t="s">
        <v>4198</v>
      </c>
      <c r="C14">
        <v>1</v>
      </c>
      <c r="D14" s="11">
        <v>675</v>
      </c>
      <c r="E14" s="11">
        <f t="shared" si="0"/>
        <v>675</v>
      </c>
      <c r="F14">
        <v>1.18</v>
      </c>
      <c r="G14" t="s">
        <v>4199</v>
      </c>
      <c r="H14" t="s">
        <v>4106</v>
      </c>
      <c r="I14" t="s">
        <v>4046</v>
      </c>
      <c r="J14" t="s">
        <v>4107</v>
      </c>
      <c r="K14" t="s">
        <v>4064</v>
      </c>
      <c r="L14" t="s">
        <v>4068</v>
      </c>
      <c r="M14" t="s">
        <v>4068</v>
      </c>
      <c r="N14" t="s">
        <v>4064</v>
      </c>
      <c r="O14" t="s">
        <v>4200</v>
      </c>
      <c r="P14" t="s">
        <v>4201</v>
      </c>
      <c r="Q14" t="s">
        <v>4111</v>
      </c>
      <c r="R14" t="s">
        <v>4158</v>
      </c>
      <c r="S14" t="s">
        <v>4055</v>
      </c>
      <c r="T14" t="s">
        <v>4125</v>
      </c>
      <c r="U14" t="s">
        <v>4202</v>
      </c>
      <c r="V14" t="s">
        <v>4115</v>
      </c>
      <c r="W14" t="s">
        <v>4196</v>
      </c>
      <c r="X14" t="s">
        <v>4117</v>
      </c>
    </row>
    <row r="15" spans="1:24">
      <c r="A15" t="s">
        <v>4203</v>
      </c>
      <c r="B15" t="s">
        <v>4204</v>
      </c>
      <c r="C15">
        <v>1</v>
      </c>
      <c r="D15" s="11">
        <v>130</v>
      </c>
      <c r="E15" s="11">
        <f t="shared" si="0"/>
        <v>130</v>
      </c>
      <c r="F15">
        <v>0.67</v>
      </c>
      <c r="G15" t="s">
        <v>4120</v>
      </c>
      <c r="H15" t="s">
        <v>4106</v>
      </c>
      <c r="I15" t="s">
        <v>4046</v>
      </c>
      <c r="J15" t="s">
        <v>4107</v>
      </c>
      <c r="K15" t="s">
        <v>4064</v>
      </c>
      <c r="L15" t="s">
        <v>4054</v>
      </c>
      <c r="M15" t="s">
        <v>4054</v>
      </c>
      <c r="N15" t="s">
        <v>4064</v>
      </c>
      <c r="O15" t="s">
        <v>4205</v>
      </c>
      <c r="P15" t="s">
        <v>4206</v>
      </c>
      <c r="Q15" t="s">
        <v>4111</v>
      </c>
      <c r="R15" t="s">
        <v>4124</v>
      </c>
      <c r="S15" t="s">
        <v>4055</v>
      </c>
      <c r="T15" t="s">
        <v>4181</v>
      </c>
      <c r="U15" t="s">
        <v>4136</v>
      </c>
      <c r="V15" t="s">
        <v>4115</v>
      </c>
      <c r="W15" t="s">
        <v>4128</v>
      </c>
      <c r="X15" t="s">
        <v>4117</v>
      </c>
    </row>
    <row r="16" spans="1:24">
      <c r="A16" t="s">
        <v>4207</v>
      </c>
      <c r="B16" t="s">
        <v>4208</v>
      </c>
      <c r="C16">
        <v>2</v>
      </c>
      <c r="D16" s="11">
        <v>130</v>
      </c>
      <c r="E16" s="11">
        <f t="shared" si="0"/>
        <v>260</v>
      </c>
      <c r="F16">
        <v>0.67</v>
      </c>
      <c r="G16" t="s">
        <v>4120</v>
      </c>
      <c r="H16" t="s">
        <v>4106</v>
      </c>
      <c r="I16" t="s">
        <v>4046</v>
      </c>
      <c r="J16" t="s">
        <v>4107</v>
      </c>
      <c r="K16" t="s">
        <v>4064</v>
      </c>
      <c r="L16" t="s">
        <v>4054</v>
      </c>
      <c r="M16" t="s">
        <v>4054</v>
      </c>
      <c r="N16" t="s">
        <v>4064</v>
      </c>
      <c r="O16" t="s">
        <v>4187</v>
      </c>
      <c r="P16" t="s">
        <v>4188</v>
      </c>
      <c r="Q16" t="s">
        <v>4180</v>
      </c>
      <c r="R16" t="s">
        <v>4124</v>
      </c>
      <c r="S16" t="s">
        <v>4055</v>
      </c>
      <c r="T16" t="s">
        <v>4181</v>
      </c>
      <c r="U16" t="s">
        <v>4194</v>
      </c>
      <c r="V16" t="s">
        <v>4182</v>
      </c>
      <c r="W16" t="s">
        <v>4128</v>
      </c>
      <c r="X16" t="s">
        <v>4117</v>
      </c>
    </row>
    <row r="17" spans="1:24">
      <c r="A17" t="s">
        <v>4209</v>
      </c>
      <c r="B17" t="s">
        <v>4210</v>
      </c>
      <c r="C17">
        <v>1</v>
      </c>
      <c r="D17" s="11">
        <v>595</v>
      </c>
      <c r="E17" s="11">
        <f t="shared" si="0"/>
        <v>595</v>
      </c>
      <c r="F17">
        <v>1.18</v>
      </c>
      <c r="G17" t="s">
        <v>4211</v>
      </c>
      <c r="H17" t="s">
        <v>4106</v>
      </c>
      <c r="I17" t="s">
        <v>4046</v>
      </c>
      <c r="J17" t="s">
        <v>4107</v>
      </c>
      <c r="K17" t="s">
        <v>4064</v>
      </c>
      <c r="L17" t="s">
        <v>4056</v>
      </c>
      <c r="M17" t="s">
        <v>4061</v>
      </c>
      <c r="N17" t="s">
        <v>4064</v>
      </c>
      <c r="O17" t="s">
        <v>4212</v>
      </c>
      <c r="P17" t="s">
        <v>4213</v>
      </c>
      <c r="Q17" t="s">
        <v>4214</v>
      </c>
      <c r="R17" t="s">
        <v>4158</v>
      </c>
      <c r="S17" t="s">
        <v>4055</v>
      </c>
      <c r="T17" t="s">
        <v>4215</v>
      </c>
      <c r="U17" t="s">
        <v>4169</v>
      </c>
      <c r="V17" t="s">
        <v>4216</v>
      </c>
      <c r="W17" t="s">
        <v>4217</v>
      </c>
      <c r="X17" t="s">
        <v>4117</v>
      </c>
    </row>
    <row r="18" spans="1:24">
      <c r="A18" t="s">
        <v>4218</v>
      </c>
      <c r="B18" t="s">
        <v>4219</v>
      </c>
      <c r="C18">
        <v>1</v>
      </c>
      <c r="D18" s="11">
        <v>130</v>
      </c>
      <c r="E18" s="11">
        <f t="shared" si="0"/>
        <v>130</v>
      </c>
      <c r="F18">
        <v>0.67</v>
      </c>
      <c r="G18" t="s">
        <v>4120</v>
      </c>
      <c r="H18" t="s">
        <v>4106</v>
      </c>
      <c r="I18" t="s">
        <v>4046</v>
      </c>
      <c r="J18" t="s">
        <v>4107</v>
      </c>
      <c r="K18" t="s">
        <v>4064</v>
      </c>
      <c r="L18" t="s">
        <v>4054</v>
      </c>
      <c r="M18" t="s">
        <v>4054</v>
      </c>
      <c r="N18" t="s">
        <v>4064</v>
      </c>
      <c r="O18" t="s">
        <v>4220</v>
      </c>
      <c r="P18" t="s">
        <v>4221</v>
      </c>
      <c r="Q18" t="s">
        <v>4222</v>
      </c>
      <c r="R18" t="s">
        <v>4124</v>
      </c>
      <c r="S18" t="s">
        <v>4055</v>
      </c>
      <c r="T18" t="s">
        <v>4215</v>
      </c>
      <c r="U18" t="s">
        <v>4146</v>
      </c>
      <c r="V18" t="s">
        <v>4223</v>
      </c>
      <c r="W18" t="s">
        <v>4224</v>
      </c>
      <c r="X18" t="s">
        <v>4117</v>
      </c>
    </row>
    <row r="19" spans="1:24">
      <c r="A19" t="s">
        <v>4225</v>
      </c>
      <c r="B19" t="s">
        <v>4226</v>
      </c>
      <c r="C19">
        <v>1</v>
      </c>
      <c r="D19" s="11">
        <v>130</v>
      </c>
      <c r="E19" s="11">
        <f t="shared" si="0"/>
        <v>130</v>
      </c>
      <c r="F19">
        <v>0.72</v>
      </c>
      <c r="G19" t="s">
        <v>4120</v>
      </c>
      <c r="H19" t="s">
        <v>4106</v>
      </c>
      <c r="I19" t="s">
        <v>4046</v>
      </c>
      <c r="J19" t="s">
        <v>4107</v>
      </c>
      <c r="K19" t="s">
        <v>4064</v>
      </c>
      <c r="L19" t="s">
        <v>4054</v>
      </c>
      <c r="M19" t="s">
        <v>4054</v>
      </c>
      <c r="N19" t="s">
        <v>4064</v>
      </c>
      <c r="O19" t="s">
        <v>4227</v>
      </c>
      <c r="P19" t="s">
        <v>4228</v>
      </c>
      <c r="Q19" t="s">
        <v>4229</v>
      </c>
      <c r="R19" t="s">
        <v>4124</v>
      </c>
      <c r="S19" t="s">
        <v>4055</v>
      </c>
      <c r="T19" t="s">
        <v>4215</v>
      </c>
      <c r="U19" t="s">
        <v>4146</v>
      </c>
      <c r="V19" t="s">
        <v>4230</v>
      </c>
      <c r="W19" t="s">
        <v>4128</v>
      </c>
      <c r="X19" t="s">
        <v>4117</v>
      </c>
    </row>
    <row r="20" spans="1:24">
      <c r="A20" t="s">
        <v>4231</v>
      </c>
      <c r="B20" t="s">
        <v>4232</v>
      </c>
      <c r="C20">
        <v>1</v>
      </c>
      <c r="D20" s="11">
        <v>130</v>
      </c>
      <c r="E20" s="11">
        <f t="shared" si="0"/>
        <v>130</v>
      </c>
      <c r="F20">
        <v>0.72</v>
      </c>
      <c r="G20" t="s">
        <v>4120</v>
      </c>
      <c r="H20" t="s">
        <v>4106</v>
      </c>
      <c r="I20" t="s">
        <v>4046</v>
      </c>
      <c r="J20" t="s">
        <v>4107</v>
      </c>
      <c r="K20" t="s">
        <v>4064</v>
      </c>
      <c r="L20" t="s">
        <v>4054</v>
      </c>
      <c r="M20" t="s">
        <v>4054</v>
      </c>
      <c r="N20" t="s">
        <v>4064</v>
      </c>
      <c r="O20" t="s">
        <v>4233</v>
      </c>
      <c r="P20" t="s">
        <v>4234</v>
      </c>
      <c r="Q20" t="s">
        <v>4235</v>
      </c>
      <c r="R20" t="s">
        <v>4124</v>
      </c>
      <c r="S20" t="s">
        <v>4055</v>
      </c>
      <c r="T20" t="s">
        <v>4215</v>
      </c>
      <c r="U20" t="s">
        <v>4146</v>
      </c>
      <c r="V20" t="s">
        <v>4236</v>
      </c>
      <c r="W20" t="s">
        <v>4128</v>
      </c>
      <c r="X20" t="s">
        <v>4117</v>
      </c>
    </row>
    <row r="21" spans="1:24">
      <c r="A21" t="s">
        <v>4237</v>
      </c>
      <c r="B21" t="s">
        <v>4238</v>
      </c>
      <c r="C21">
        <v>1</v>
      </c>
      <c r="D21" s="11">
        <v>495</v>
      </c>
      <c r="E21" s="11">
        <f t="shared" si="0"/>
        <v>495</v>
      </c>
      <c r="F21">
        <v>1.0900000000000001</v>
      </c>
      <c r="G21" t="s">
        <v>4131</v>
      </c>
      <c r="H21" t="s">
        <v>4106</v>
      </c>
      <c r="I21" t="s">
        <v>4046</v>
      </c>
      <c r="J21" t="s">
        <v>4107</v>
      </c>
      <c r="K21" t="s">
        <v>4064</v>
      </c>
      <c r="L21" t="s">
        <v>4056</v>
      </c>
      <c r="M21" t="s">
        <v>4061</v>
      </c>
      <c r="N21" t="s">
        <v>4064</v>
      </c>
      <c r="O21" t="s">
        <v>4239</v>
      </c>
      <c r="P21" t="s">
        <v>4240</v>
      </c>
      <c r="Q21" t="s">
        <v>4241</v>
      </c>
      <c r="R21" t="s">
        <v>4167</v>
      </c>
      <c r="S21" t="s">
        <v>4055</v>
      </c>
      <c r="T21" t="s">
        <v>4215</v>
      </c>
      <c r="U21" t="s">
        <v>4242</v>
      </c>
      <c r="V21" t="s">
        <v>4243</v>
      </c>
      <c r="W21" t="s">
        <v>4171</v>
      </c>
      <c r="X21" t="s">
        <v>4117</v>
      </c>
    </row>
    <row r="22" spans="1:24">
      <c r="A22" t="s">
        <v>4244</v>
      </c>
      <c r="B22" t="s">
        <v>4245</v>
      </c>
      <c r="C22">
        <v>1</v>
      </c>
      <c r="D22" s="11">
        <v>130</v>
      </c>
      <c r="E22" s="11">
        <f t="shared" si="0"/>
        <v>130</v>
      </c>
      <c r="F22">
        <v>0.72</v>
      </c>
      <c r="G22" t="s">
        <v>4120</v>
      </c>
      <c r="H22" t="s">
        <v>4106</v>
      </c>
      <c r="I22" t="s">
        <v>4046</v>
      </c>
      <c r="J22" t="s">
        <v>4107</v>
      </c>
      <c r="K22" t="s">
        <v>4064</v>
      </c>
      <c r="L22" t="s">
        <v>4054</v>
      </c>
      <c r="M22" t="s">
        <v>4054</v>
      </c>
      <c r="N22" t="s">
        <v>4064</v>
      </c>
      <c r="O22" t="s">
        <v>4246</v>
      </c>
      <c r="P22" t="s">
        <v>4247</v>
      </c>
      <c r="Q22" t="s">
        <v>4235</v>
      </c>
      <c r="R22" t="s">
        <v>4124</v>
      </c>
      <c r="S22" t="s">
        <v>4055</v>
      </c>
      <c r="T22" t="s">
        <v>4215</v>
      </c>
      <c r="U22" t="s">
        <v>4146</v>
      </c>
      <c r="V22" t="s">
        <v>4236</v>
      </c>
      <c r="W22" t="s">
        <v>4128</v>
      </c>
      <c r="X22" t="s">
        <v>4117</v>
      </c>
    </row>
    <row r="23" spans="1:24">
      <c r="A23" t="s">
        <v>4248</v>
      </c>
      <c r="B23" t="s">
        <v>4249</v>
      </c>
      <c r="C23">
        <v>3</v>
      </c>
      <c r="D23" s="11">
        <v>130</v>
      </c>
      <c r="E23" s="11">
        <f t="shared" si="0"/>
        <v>390</v>
      </c>
      <c r="F23">
        <v>0.72</v>
      </c>
      <c r="G23" t="s">
        <v>4120</v>
      </c>
      <c r="H23" t="s">
        <v>4106</v>
      </c>
      <c r="I23" t="s">
        <v>4046</v>
      </c>
      <c r="J23" t="s">
        <v>4107</v>
      </c>
      <c r="K23" t="s">
        <v>4064</v>
      </c>
      <c r="L23" t="s">
        <v>4054</v>
      </c>
      <c r="M23" t="s">
        <v>4054</v>
      </c>
      <c r="N23" t="s">
        <v>4064</v>
      </c>
      <c r="O23" t="s">
        <v>4246</v>
      </c>
      <c r="P23" t="s">
        <v>4247</v>
      </c>
      <c r="Q23" t="s">
        <v>4235</v>
      </c>
      <c r="R23" t="s">
        <v>4124</v>
      </c>
      <c r="S23" t="s">
        <v>4055</v>
      </c>
      <c r="T23" t="s">
        <v>4215</v>
      </c>
      <c r="U23" t="s">
        <v>4194</v>
      </c>
      <c r="V23" t="s">
        <v>4236</v>
      </c>
      <c r="W23" t="s">
        <v>4128</v>
      </c>
      <c r="X23" t="s">
        <v>4117</v>
      </c>
    </row>
    <row r="24" spans="1:24">
      <c r="A24" t="s">
        <v>4250</v>
      </c>
      <c r="B24" t="s">
        <v>4251</v>
      </c>
      <c r="C24">
        <v>1</v>
      </c>
      <c r="D24" s="11">
        <v>130</v>
      </c>
      <c r="E24" s="11">
        <f t="shared" si="0"/>
        <v>130</v>
      </c>
      <c r="F24">
        <v>0.67</v>
      </c>
      <c r="G24" t="s">
        <v>4120</v>
      </c>
      <c r="H24" t="s">
        <v>4106</v>
      </c>
      <c r="I24" t="s">
        <v>4046</v>
      </c>
      <c r="J24" t="s">
        <v>4107</v>
      </c>
      <c r="K24" t="s">
        <v>4064</v>
      </c>
      <c r="L24" t="s">
        <v>4054</v>
      </c>
      <c r="M24" t="s">
        <v>4054</v>
      </c>
      <c r="N24" t="s">
        <v>4064</v>
      </c>
      <c r="O24" t="s">
        <v>4252</v>
      </c>
      <c r="P24" t="s">
        <v>4247</v>
      </c>
      <c r="Q24" t="s">
        <v>4222</v>
      </c>
      <c r="R24" t="s">
        <v>4124</v>
      </c>
      <c r="S24" t="s">
        <v>4055</v>
      </c>
      <c r="T24" t="s">
        <v>4215</v>
      </c>
      <c r="U24" t="s">
        <v>4126</v>
      </c>
      <c r="V24" t="s">
        <v>4223</v>
      </c>
      <c r="W24" t="s">
        <v>4128</v>
      </c>
      <c r="X24" t="s">
        <v>4117</v>
      </c>
    </row>
    <row r="25" spans="1:24">
      <c r="A25" t="s">
        <v>4253</v>
      </c>
      <c r="B25" t="s">
        <v>4254</v>
      </c>
      <c r="C25">
        <v>1</v>
      </c>
      <c r="D25" s="11">
        <v>140</v>
      </c>
      <c r="E25" s="11">
        <f t="shared" si="0"/>
        <v>140</v>
      </c>
      <c r="F25">
        <v>0.67</v>
      </c>
      <c r="G25" t="s">
        <v>4120</v>
      </c>
      <c r="H25" t="s">
        <v>4106</v>
      </c>
      <c r="I25" t="s">
        <v>4046</v>
      </c>
      <c r="J25" t="s">
        <v>4107</v>
      </c>
      <c r="K25" t="s">
        <v>4064</v>
      </c>
      <c r="L25" t="s">
        <v>4054</v>
      </c>
      <c r="M25" t="s">
        <v>4054</v>
      </c>
      <c r="N25" t="s">
        <v>4064</v>
      </c>
      <c r="O25" t="s">
        <v>4255</v>
      </c>
      <c r="P25" t="s">
        <v>4256</v>
      </c>
      <c r="Q25" t="s">
        <v>4180</v>
      </c>
      <c r="R25" t="s">
        <v>4257</v>
      </c>
      <c r="S25" t="s">
        <v>4055</v>
      </c>
      <c r="T25" t="s">
        <v>4215</v>
      </c>
      <c r="U25" t="s">
        <v>4146</v>
      </c>
      <c r="V25" t="s">
        <v>4182</v>
      </c>
      <c r="W25" t="s">
        <v>4128</v>
      </c>
      <c r="X25" t="s">
        <v>4117</v>
      </c>
    </row>
    <row r="26" spans="1:24">
      <c r="A26" t="s">
        <v>4258</v>
      </c>
      <c r="B26" t="s">
        <v>4259</v>
      </c>
      <c r="C26">
        <v>1</v>
      </c>
      <c r="D26" s="11">
        <v>495</v>
      </c>
      <c r="E26" s="11">
        <f t="shared" si="0"/>
        <v>495</v>
      </c>
      <c r="F26">
        <v>1.0900000000000001</v>
      </c>
      <c r="G26" t="s">
        <v>4131</v>
      </c>
      <c r="H26" t="s">
        <v>4106</v>
      </c>
      <c r="I26" t="s">
        <v>4046</v>
      </c>
      <c r="J26" t="s">
        <v>4107</v>
      </c>
      <c r="K26" t="s">
        <v>4064</v>
      </c>
      <c r="L26" t="s">
        <v>4056</v>
      </c>
      <c r="M26" t="s">
        <v>4061</v>
      </c>
      <c r="N26" t="s">
        <v>4064</v>
      </c>
      <c r="O26" t="s">
        <v>4260</v>
      </c>
      <c r="P26" t="s">
        <v>4261</v>
      </c>
      <c r="Q26" t="s">
        <v>4262</v>
      </c>
      <c r="R26" t="s">
        <v>4167</v>
      </c>
      <c r="S26" t="s">
        <v>4055</v>
      </c>
      <c r="T26" t="s">
        <v>4263</v>
      </c>
      <c r="U26" t="s">
        <v>4136</v>
      </c>
      <c r="V26" t="s">
        <v>4264</v>
      </c>
      <c r="W26" t="s">
        <v>4171</v>
      </c>
      <c r="X26" t="s">
        <v>4117</v>
      </c>
    </row>
    <row r="27" spans="1:24">
      <c r="A27" t="s">
        <v>4265</v>
      </c>
      <c r="B27" t="s">
        <v>4266</v>
      </c>
      <c r="C27">
        <v>1</v>
      </c>
      <c r="D27" s="11">
        <v>130</v>
      </c>
      <c r="E27" s="11">
        <f t="shared" si="0"/>
        <v>130</v>
      </c>
      <c r="F27">
        <v>0.67</v>
      </c>
      <c r="G27" t="s">
        <v>4120</v>
      </c>
      <c r="H27" t="s">
        <v>4106</v>
      </c>
      <c r="I27" t="s">
        <v>4046</v>
      </c>
      <c r="J27" t="s">
        <v>4107</v>
      </c>
      <c r="K27" t="s">
        <v>4064</v>
      </c>
      <c r="L27" t="s">
        <v>4054</v>
      </c>
      <c r="M27" t="s">
        <v>4054</v>
      </c>
      <c r="N27" t="s">
        <v>4064</v>
      </c>
      <c r="O27" t="s">
        <v>4267</v>
      </c>
      <c r="P27" t="s">
        <v>4268</v>
      </c>
      <c r="Q27" t="s">
        <v>4269</v>
      </c>
      <c r="R27" t="s">
        <v>4270</v>
      </c>
      <c r="S27" t="s">
        <v>4055</v>
      </c>
      <c r="T27" t="s">
        <v>4263</v>
      </c>
      <c r="U27" t="s">
        <v>4146</v>
      </c>
      <c r="V27" t="s">
        <v>4271</v>
      </c>
      <c r="W27" t="s">
        <v>4224</v>
      </c>
      <c r="X27" t="s">
        <v>4117</v>
      </c>
    </row>
    <row r="28" spans="1:24">
      <c r="A28" t="s">
        <v>4272</v>
      </c>
      <c r="B28" t="s">
        <v>4273</v>
      </c>
      <c r="C28">
        <v>1</v>
      </c>
      <c r="D28" s="11">
        <v>130</v>
      </c>
      <c r="E28" s="11">
        <f t="shared" si="0"/>
        <v>130</v>
      </c>
      <c r="F28">
        <v>0.67</v>
      </c>
      <c r="G28" t="s">
        <v>4120</v>
      </c>
      <c r="H28" t="s">
        <v>4106</v>
      </c>
      <c r="I28" t="s">
        <v>4046</v>
      </c>
      <c r="J28" t="s">
        <v>4107</v>
      </c>
      <c r="K28" t="s">
        <v>4064</v>
      </c>
      <c r="L28" t="s">
        <v>4054</v>
      </c>
      <c r="M28" t="s">
        <v>4054</v>
      </c>
      <c r="N28" t="s">
        <v>4064</v>
      </c>
      <c r="O28" t="s">
        <v>4274</v>
      </c>
      <c r="P28" t="s">
        <v>4268</v>
      </c>
      <c r="Q28" t="s">
        <v>4275</v>
      </c>
      <c r="R28" t="s">
        <v>4270</v>
      </c>
      <c r="S28" t="s">
        <v>4055</v>
      </c>
      <c r="T28" t="s">
        <v>4263</v>
      </c>
      <c r="U28" t="s">
        <v>4146</v>
      </c>
      <c r="V28" t="s">
        <v>4276</v>
      </c>
      <c r="W28" t="s">
        <v>4224</v>
      </c>
      <c r="X28" t="s">
        <v>4117</v>
      </c>
    </row>
    <row r="29" spans="1:24">
      <c r="A29" t="s">
        <v>4277</v>
      </c>
      <c r="B29" t="s">
        <v>4278</v>
      </c>
      <c r="C29">
        <v>2</v>
      </c>
      <c r="D29" s="11">
        <v>130</v>
      </c>
      <c r="E29" s="11">
        <f t="shared" si="0"/>
        <v>260</v>
      </c>
      <c r="F29">
        <v>0.8</v>
      </c>
      <c r="G29" t="s">
        <v>4120</v>
      </c>
      <c r="H29" t="s">
        <v>4106</v>
      </c>
      <c r="I29" t="s">
        <v>4046</v>
      </c>
      <c r="J29" t="s">
        <v>4107</v>
      </c>
      <c r="K29" t="s">
        <v>4064</v>
      </c>
      <c r="L29" t="s">
        <v>4054</v>
      </c>
      <c r="M29" t="s">
        <v>4054</v>
      </c>
      <c r="N29" t="s">
        <v>4064</v>
      </c>
      <c r="O29" t="s">
        <v>4279</v>
      </c>
      <c r="P29" t="s">
        <v>4280</v>
      </c>
      <c r="Q29" t="s">
        <v>4281</v>
      </c>
      <c r="R29" t="s">
        <v>4270</v>
      </c>
      <c r="S29" t="s">
        <v>4055</v>
      </c>
      <c r="T29" t="s">
        <v>4263</v>
      </c>
      <c r="U29" t="s">
        <v>4146</v>
      </c>
      <c r="V29" t="s">
        <v>4282</v>
      </c>
      <c r="W29" t="s">
        <v>4128</v>
      </c>
      <c r="X29" t="s">
        <v>4117</v>
      </c>
    </row>
    <row r="30" spans="1:24">
      <c r="A30" t="s">
        <v>4283</v>
      </c>
      <c r="B30" t="s">
        <v>4284</v>
      </c>
      <c r="C30">
        <v>1</v>
      </c>
      <c r="D30" s="11">
        <v>130</v>
      </c>
      <c r="E30" s="11">
        <f t="shared" si="0"/>
        <v>130</v>
      </c>
      <c r="F30">
        <v>0.72</v>
      </c>
      <c r="G30" t="s">
        <v>4120</v>
      </c>
      <c r="H30" t="s">
        <v>4106</v>
      </c>
      <c r="I30" t="s">
        <v>4046</v>
      </c>
      <c r="J30" t="s">
        <v>4107</v>
      </c>
      <c r="K30" t="s">
        <v>4064</v>
      </c>
      <c r="L30" t="s">
        <v>4054</v>
      </c>
      <c r="M30" t="s">
        <v>4054</v>
      </c>
      <c r="N30" t="s">
        <v>4064</v>
      </c>
      <c r="O30" t="s">
        <v>4285</v>
      </c>
      <c r="P30" t="s">
        <v>4286</v>
      </c>
      <c r="Q30" t="s">
        <v>4287</v>
      </c>
      <c r="R30" t="s">
        <v>4270</v>
      </c>
      <c r="S30" t="s">
        <v>4055</v>
      </c>
      <c r="T30" t="s">
        <v>4263</v>
      </c>
      <c r="U30" t="s">
        <v>4288</v>
      </c>
      <c r="V30" t="s">
        <v>4289</v>
      </c>
      <c r="W30" t="s">
        <v>4224</v>
      </c>
      <c r="X30" t="s">
        <v>4117</v>
      </c>
    </row>
    <row r="31" spans="1:24">
      <c r="A31" t="s">
        <v>4290</v>
      </c>
      <c r="B31" t="s">
        <v>4291</v>
      </c>
      <c r="C31">
        <v>1</v>
      </c>
      <c r="D31" s="11">
        <v>130</v>
      </c>
      <c r="E31" s="11">
        <f t="shared" si="0"/>
        <v>130</v>
      </c>
      <c r="F31">
        <v>0.72</v>
      </c>
      <c r="G31" t="s">
        <v>4120</v>
      </c>
      <c r="H31" t="s">
        <v>4106</v>
      </c>
      <c r="I31" t="s">
        <v>4046</v>
      </c>
      <c r="J31" t="s">
        <v>4107</v>
      </c>
      <c r="K31" t="s">
        <v>4064</v>
      </c>
      <c r="L31" t="s">
        <v>4054</v>
      </c>
      <c r="M31" t="s">
        <v>4054</v>
      </c>
      <c r="N31" t="s">
        <v>4064</v>
      </c>
      <c r="O31" t="s">
        <v>4285</v>
      </c>
      <c r="P31" t="s">
        <v>4286</v>
      </c>
      <c r="Q31" t="s">
        <v>4287</v>
      </c>
      <c r="R31" t="s">
        <v>4270</v>
      </c>
      <c r="S31" t="s">
        <v>4055</v>
      </c>
      <c r="T31" t="s">
        <v>4263</v>
      </c>
      <c r="U31" t="s">
        <v>4292</v>
      </c>
      <c r="V31" t="s">
        <v>4289</v>
      </c>
      <c r="W31" t="s">
        <v>4224</v>
      </c>
      <c r="X31" t="s">
        <v>4117</v>
      </c>
    </row>
    <row r="32" spans="1:24">
      <c r="A32" t="s">
        <v>4293</v>
      </c>
      <c r="B32" t="s">
        <v>4294</v>
      </c>
      <c r="C32">
        <v>1</v>
      </c>
      <c r="D32" s="11">
        <v>249</v>
      </c>
      <c r="E32" s="11">
        <f t="shared" si="0"/>
        <v>249</v>
      </c>
      <c r="F32">
        <v>0.25</v>
      </c>
      <c r="G32" t="s">
        <v>4162</v>
      </c>
      <c r="H32" t="s">
        <v>4106</v>
      </c>
      <c r="I32" t="s">
        <v>4046</v>
      </c>
      <c r="J32" t="s">
        <v>4107</v>
      </c>
      <c r="K32" t="s">
        <v>4064</v>
      </c>
      <c r="L32" t="s">
        <v>4058</v>
      </c>
      <c r="M32" t="s">
        <v>4163</v>
      </c>
      <c r="N32" t="s">
        <v>4064</v>
      </c>
      <c r="O32" t="s">
        <v>4295</v>
      </c>
      <c r="P32" t="s">
        <v>4296</v>
      </c>
      <c r="Q32" t="s">
        <v>4297</v>
      </c>
      <c r="R32" t="s">
        <v>4167</v>
      </c>
      <c r="S32" t="s">
        <v>4055</v>
      </c>
      <c r="T32" t="s">
        <v>4263</v>
      </c>
      <c r="U32" t="s">
        <v>4146</v>
      </c>
      <c r="V32" t="s">
        <v>4298</v>
      </c>
      <c r="W32" t="s">
        <v>4171</v>
      </c>
      <c r="X32" t="s">
        <v>4117</v>
      </c>
    </row>
    <row r="33" spans="1:24">
      <c r="A33" t="s">
        <v>4299</v>
      </c>
      <c r="B33" t="s">
        <v>4300</v>
      </c>
      <c r="C33">
        <v>3</v>
      </c>
      <c r="D33" s="11">
        <v>110</v>
      </c>
      <c r="E33" s="11">
        <f t="shared" si="0"/>
        <v>330</v>
      </c>
      <c r="F33">
        <v>0.54</v>
      </c>
      <c r="G33" t="s">
        <v>4301</v>
      </c>
      <c r="H33" t="s">
        <v>4106</v>
      </c>
      <c r="I33" t="s">
        <v>4046</v>
      </c>
      <c r="J33" t="s">
        <v>4107</v>
      </c>
      <c r="K33" t="s">
        <v>4064</v>
      </c>
      <c r="L33" t="s">
        <v>4066</v>
      </c>
      <c r="M33" t="s">
        <v>4302</v>
      </c>
      <c r="N33" t="s">
        <v>4064</v>
      </c>
      <c r="O33" t="s">
        <v>4303</v>
      </c>
      <c r="P33" t="s">
        <v>4304</v>
      </c>
      <c r="Q33" t="s">
        <v>4305</v>
      </c>
      <c r="R33" t="s">
        <v>4270</v>
      </c>
      <c r="S33" t="s">
        <v>4055</v>
      </c>
      <c r="T33" t="s">
        <v>4145</v>
      </c>
      <c r="U33" t="s">
        <v>4306</v>
      </c>
      <c r="V33" t="s">
        <v>4307</v>
      </c>
      <c r="W33" t="s">
        <v>4308</v>
      </c>
      <c r="X33" t="s">
        <v>4117</v>
      </c>
    </row>
    <row r="34" spans="1:24">
      <c r="A34" t="s">
        <v>4309</v>
      </c>
      <c r="B34" t="s">
        <v>4310</v>
      </c>
      <c r="C34">
        <v>1</v>
      </c>
      <c r="D34" s="11">
        <v>140</v>
      </c>
      <c r="E34" s="11">
        <f t="shared" si="0"/>
        <v>140</v>
      </c>
      <c r="F34">
        <v>0.8</v>
      </c>
      <c r="G34" t="s">
        <v>4120</v>
      </c>
      <c r="H34" t="s">
        <v>4106</v>
      </c>
      <c r="I34" t="s">
        <v>4046</v>
      </c>
      <c r="J34" t="s">
        <v>4107</v>
      </c>
      <c r="K34" t="s">
        <v>4064</v>
      </c>
      <c r="L34" t="s">
        <v>4054</v>
      </c>
      <c r="M34" t="s">
        <v>4054</v>
      </c>
      <c r="N34" t="s">
        <v>4064</v>
      </c>
      <c r="O34" t="s">
        <v>4311</v>
      </c>
      <c r="P34" t="s">
        <v>4312</v>
      </c>
      <c r="Q34" t="s">
        <v>4180</v>
      </c>
      <c r="R34" t="s">
        <v>4158</v>
      </c>
      <c r="S34" t="s">
        <v>4055</v>
      </c>
      <c r="T34" t="s">
        <v>4145</v>
      </c>
      <c r="U34" t="s">
        <v>4292</v>
      </c>
      <c r="V34" t="s">
        <v>4182</v>
      </c>
      <c r="W34" t="s">
        <v>4128</v>
      </c>
      <c r="X34" t="s">
        <v>4117</v>
      </c>
    </row>
    <row r="35" spans="1:24">
      <c r="A35" t="s">
        <v>4313</v>
      </c>
      <c r="B35" t="s">
        <v>4314</v>
      </c>
      <c r="C35">
        <v>1</v>
      </c>
      <c r="D35" s="11">
        <v>160</v>
      </c>
      <c r="E35" s="11">
        <f t="shared" si="0"/>
        <v>160</v>
      </c>
      <c r="F35">
        <v>0.4</v>
      </c>
      <c r="G35" t="s">
        <v>4120</v>
      </c>
      <c r="H35" t="s">
        <v>4106</v>
      </c>
      <c r="I35" t="s">
        <v>4046</v>
      </c>
      <c r="J35" t="s">
        <v>4107</v>
      </c>
      <c r="K35" t="s">
        <v>4064</v>
      </c>
      <c r="L35" t="s">
        <v>4054</v>
      </c>
      <c r="M35" t="s">
        <v>4054</v>
      </c>
      <c r="N35" t="s">
        <v>4064</v>
      </c>
      <c r="O35" t="s">
        <v>4315</v>
      </c>
      <c r="P35" t="s">
        <v>4316</v>
      </c>
      <c r="Q35" t="s">
        <v>4317</v>
      </c>
      <c r="R35" t="s">
        <v>4257</v>
      </c>
      <c r="S35" t="s">
        <v>4055</v>
      </c>
      <c r="T35" t="s">
        <v>4318</v>
      </c>
      <c r="U35" t="s">
        <v>4146</v>
      </c>
      <c r="V35" t="s">
        <v>4319</v>
      </c>
      <c r="W35" t="s">
        <v>4320</v>
      </c>
      <c r="X35" t="s">
        <v>4117</v>
      </c>
    </row>
    <row r="36" spans="1:24">
      <c r="A36" t="s">
        <v>4321</v>
      </c>
      <c r="B36" t="s">
        <v>4322</v>
      </c>
      <c r="C36">
        <v>1</v>
      </c>
      <c r="D36" s="11">
        <v>130</v>
      </c>
      <c r="E36" s="11">
        <f t="shared" si="0"/>
        <v>130</v>
      </c>
      <c r="F36">
        <v>0.72</v>
      </c>
      <c r="G36" t="s">
        <v>4120</v>
      </c>
      <c r="H36" t="s">
        <v>4106</v>
      </c>
      <c r="I36" t="s">
        <v>4046</v>
      </c>
      <c r="J36" t="s">
        <v>4107</v>
      </c>
      <c r="K36" t="s">
        <v>4064</v>
      </c>
      <c r="L36" t="s">
        <v>4054</v>
      </c>
      <c r="M36" t="s">
        <v>4054</v>
      </c>
      <c r="N36" t="s">
        <v>4064</v>
      </c>
      <c r="O36" t="s">
        <v>4323</v>
      </c>
      <c r="P36" t="s">
        <v>4324</v>
      </c>
      <c r="Q36" t="s">
        <v>4325</v>
      </c>
      <c r="R36" t="s">
        <v>4158</v>
      </c>
      <c r="S36" t="s">
        <v>4055</v>
      </c>
      <c r="T36" t="s">
        <v>4318</v>
      </c>
      <c r="U36" t="s">
        <v>4136</v>
      </c>
      <c r="V36" t="s">
        <v>4326</v>
      </c>
      <c r="W36" t="s">
        <v>4128</v>
      </c>
      <c r="X36" t="s">
        <v>4117</v>
      </c>
    </row>
    <row r="37" spans="1:24">
      <c r="A37" t="s">
        <v>4327</v>
      </c>
      <c r="B37" t="s">
        <v>4328</v>
      </c>
      <c r="C37">
        <v>1</v>
      </c>
      <c r="D37" s="11">
        <v>160</v>
      </c>
      <c r="E37" s="11">
        <f t="shared" si="0"/>
        <v>160</v>
      </c>
      <c r="F37">
        <v>0.37</v>
      </c>
      <c r="G37" t="s">
        <v>4120</v>
      </c>
      <c r="H37" t="s">
        <v>4106</v>
      </c>
      <c r="I37" t="s">
        <v>4046</v>
      </c>
      <c r="J37" t="s">
        <v>4107</v>
      </c>
      <c r="K37" t="s">
        <v>4064</v>
      </c>
      <c r="L37" t="s">
        <v>4054</v>
      </c>
      <c r="M37" t="s">
        <v>4054</v>
      </c>
      <c r="N37" t="s">
        <v>4064</v>
      </c>
      <c r="O37" t="s">
        <v>4329</v>
      </c>
      <c r="P37" t="s">
        <v>4330</v>
      </c>
      <c r="Q37" t="s">
        <v>4317</v>
      </c>
      <c r="R37" t="s">
        <v>4257</v>
      </c>
      <c r="S37" t="s">
        <v>4055</v>
      </c>
      <c r="T37" t="s">
        <v>4318</v>
      </c>
      <c r="U37" t="s">
        <v>4194</v>
      </c>
      <c r="V37" t="s">
        <v>4319</v>
      </c>
      <c r="W37" t="s">
        <v>4320</v>
      </c>
      <c r="X37" t="s">
        <v>4117</v>
      </c>
    </row>
    <row r="38" spans="1:24">
      <c r="A38" t="s">
        <v>4331</v>
      </c>
      <c r="B38" t="s">
        <v>4332</v>
      </c>
      <c r="C38">
        <v>1</v>
      </c>
      <c r="D38" s="11">
        <v>140</v>
      </c>
      <c r="E38" s="11">
        <f t="shared" si="0"/>
        <v>140</v>
      </c>
      <c r="F38">
        <v>0.67</v>
      </c>
      <c r="G38" t="s">
        <v>4120</v>
      </c>
      <c r="H38" t="s">
        <v>4106</v>
      </c>
      <c r="I38" t="s">
        <v>4046</v>
      </c>
      <c r="J38" t="s">
        <v>4107</v>
      </c>
      <c r="K38" t="s">
        <v>4064</v>
      </c>
      <c r="L38" t="s">
        <v>4054</v>
      </c>
      <c r="M38" t="s">
        <v>4054</v>
      </c>
      <c r="N38" t="s">
        <v>4064</v>
      </c>
      <c r="O38" t="s">
        <v>4333</v>
      </c>
      <c r="P38" t="s">
        <v>4334</v>
      </c>
      <c r="Q38" t="s">
        <v>4111</v>
      </c>
      <c r="R38" t="s">
        <v>4270</v>
      </c>
      <c r="S38" t="s">
        <v>4055</v>
      </c>
      <c r="T38" t="s">
        <v>4215</v>
      </c>
      <c r="U38" t="s">
        <v>4194</v>
      </c>
      <c r="V38" t="s">
        <v>4115</v>
      </c>
      <c r="W38" t="s">
        <v>4128</v>
      </c>
      <c r="X38" t="s">
        <v>4117</v>
      </c>
    </row>
    <row r="39" spans="1:24">
      <c r="A39" t="s">
        <v>4335</v>
      </c>
      <c r="B39" t="s">
        <v>4336</v>
      </c>
      <c r="C39">
        <v>1</v>
      </c>
      <c r="D39" s="11">
        <v>140</v>
      </c>
      <c r="E39" s="11">
        <f t="shared" si="0"/>
        <v>140</v>
      </c>
      <c r="F39">
        <v>0.72</v>
      </c>
      <c r="G39" t="s">
        <v>4120</v>
      </c>
      <c r="H39" t="s">
        <v>4106</v>
      </c>
      <c r="I39" t="s">
        <v>4046</v>
      </c>
      <c r="J39" t="s">
        <v>4107</v>
      </c>
      <c r="K39" t="s">
        <v>4064</v>
      </c>
      <c r="L39" t="s">
        <v>4054</v>
      </c>
      <c r="M39" t="s">
        <v>4054</v>
      </c>
      <c r="N39" t="s">
        <v>4064</v>
      </c>
      <c r="O39" t="s">
        <v>4337</v>
      </c>
      <c r="P39" t="s">
        <v>4338</v>
      </c>
      <c r="Q39" t="s">
        <v>4180</v>
      </c>
      <c r="R39" t="s">
        <v>4270</v>
      </c>
      <c r="S39" t="s">
        <v>4055</v>
      </c>
      <c r="T39" t="s">
        <v>4215</v>
      </c>
      <c r="U39" t="s">
        <v>4339</v>
      </c>
      <c r="V39" t="s">
        <v>4182</v>
      </c>
      <c r="W39" t="s">
        <v>4128</v>
      </c>
      <c r="X39" t="s">
        <v>4117</v>
      </c>
    </row>
    <row r="40" spans="1:24">
      <c r="A40" t="s">
        <v>4340</v>
      </c>
      <c r="B40" t="s">
        <v>4341</v>
      </c>
      <c r="C40">
        <v>1</v>
      </c>
      <c r="D40" s="11">
        <v>130</v>
      </c>
      <c r="E40" s="11">
        <f t="shared" si="0"/>
        <v>130</v>
      </c>
      <c r="F40">
        <v>0.72</v>
      </c>
      <c r="G40" t="s">
        <v>4120</v>
      </c>
      <c r="H40" t="s">
        <v>4106</v>
      </c>
      <c r="I40" t="s">
        <v>4046</v>
      </c>
      <c r="J40" t="s">
        <v>4107</v>
      </c>
      <c r="K40" t="s">
        <v>4064</v>
      </c>
      <c r="L40" t="s">
        <v>4054</v>
      </c>
      <c r="M40" t="s">
        <v>4054</v>
      </c>
      <c r="N40" t="s">
        <v>4064</v>
      </c>
      <c r="O40" t="s">
        <v>4285</v>
      </c>
      <c r="P40" t="s">
        <v>4286</v>
      </c>
      <c r="Q40" t="s">
        <v>4287</v>
      </c>
      <c r="R40" t="s">
        <v>4270</v>
      </c>
      <c r="S40" t="s">
        <v>4055</v>
      </c>
      <c r="T40" t="s">
        <v>4263</v>
      </c>
      <c r="U40" t="s">
        <v>4342</v>
      </c>
      <c r="V40" t="s">
        <v>4289</v>
      </c>
      <c r="W40" t="s">
        <v>4224</v>
      </c>
      <c r="X40" t="s">
        <v>4117</v>
      </c>
    </row>
    <row r="41" spans="1:24">
      <c r="A41" t="s">
        <v>4343</v>
      </c>
      <c r="B41" t="s">
        <v>4344</v>
      </c>
      <c r="C41">
        <v>1</v>
      </c>
      <c r="D41" s="11">
        <v>130</v>
      </c>
      <c r="E41" s="11">
        <f t="shared" si="0"/>
        <v>130</v>
      </c>
      <c r="F41">
        <v>0.72</v>
      </c>
      <c r="G41" t="s">
        <v>4120</v>
      </c>
      <c r="H41" t="s">
        <v>4106</v>
      </c>
      <c r="I41" t="s">
        <v>4046</v>
      </c>
      <c r="J41" t="s">
        <v>4107</v>
      </c>
      <c r="K41" t="s">
        <v>4064</v>
      </c>
      <c r="L41" t="s">
        <v>4054</v>
      </c>
      <c r="M41" t="s">
        <v>4054</v>
      </c>
      <c r="N41" t="s">
        <v>4064</v>
      </c>
      <c r="O41" t="s">
        <v>4285</v>
      </c>
      <c r="P41" t="s">
        <v>4286</v>
      </c>
      <c r="Q41" t="s">
        <v>4287</v>
      </c>
      <c r="R41" t="s">
        <v>4270</v>
      </c>
      <c r="S41" t="s">
        <v>4055</v>
      </c>
      <c r="T41" t="s">
        <v>4263</v>
      </c>
      <c r="U41" t="s">
        <v>4194</v>
      </c>
      <c r="V41" t="s">
        <v>4289</v>
      </c>
      <c r="W41" t="s">
        <v>4224</v>
      </c>
      <c r="X41" t="s">
        <v>4117</v>
      </c>
    </row>
    <row r="42" spans="1:24">
      <c r="A42" t="s">
        <v>4345</v>
      </c>
      <c r="B42" t="s">
        <v>4346</v>
      </c>
      <c r="C42">
        <v>1</v>
      </c>
      <c r="D42" s="11">
        <v>130</v>
      </c>
      <c r="E42" s="11">
        <f t="shared" si="0"/>
        <v>130</v>
      </c>
      <c r="F42">
        <v>0.67</v>
      </c>
      <c r="G42" t="s">
        <v>4120</v>
      </c>
      <c r="H42" t="s">
        <v>4106</v>
      </c>
      <c r="I42" t="s">
        <v>4046</v>
      </c>
      <c r="J42" t="s">
        <v>4107</v>
      </c>
      <c r="K42" t="s">
        <v>4064</v>
      </c>
      <c r="L42" t="s">
        <v>4054</v>
      </c>
      <c r="M42" t="s">
        <v>4054</v>
      </c>
      <c r="N42" t="s">
        <v>4064</v>
      </c>
      <c r="O42" t="s">
        <v>4347</v>
      </c>
      <c r="P42" t="s">
        <v>4286</v>
      </c>
      <c r="Q42" t="s">
        <v>4275</v>
      </c>
      <c r="R42" t="s">
        <v>4270</v>
      </c>
      <c r="S42" t="s">
        <v>4055</v>
      </c>
      <c r="T42" t="s">
        <v>4263</v>
      </c>
      <c r="U42" t="s">
        <v>4194</v>
      </c>
      <c r="V42" t="s">
        <v>4276</v>
      </c>
      <c r="W42" t="s">
        <v>4224</v>
      </c>
      <c r="X42" t="s">
        <v>4117</v>
      </c>
    </row>
    <row r="43" spans="1:24">
      <c r="A43" t="s">
        <v>4348</v>
      </c>
      <c r="B43" t="s">
        <v>4349</v>
      </c>
      <c r="C43">
        <v>2</v>
      </c>
      <c r="D43" s="11">
        <v>249</v>
      </c>
      <c r="E43" s="11">
        <f t="shared" si="0"/>
        <v>498</v>
      </c>
      <c r="F43">
        <v>0.25</v>
      </c>
      <c r="G43" t="s">
        <v>4162</v>
      </c>
      <c r="H43" t="s">
        <v>4106</v>
      </c>
      <c r="I43" t="s">
        <v>4046</v>
      </c>
      <c r="J43" t="s">
        <v>4107</v>
      </c>
      <c r="K43" t="s">
        <v>4064</v>
      </c>
      <c r="L43" t="s">
        <v>4058</v>
      </c>
      <c r="M43" t="s">
        <v>4163</v>
      </c>
      <c r="N43" t="s">
        <v>4064</v>
      </c>
      <c r="O43" t="s">
        <v>4295</v>
      </c>
      <c r="P43" t="s">
        <v>4296</v>
      </c>
      <c r="Q43" t="s">
        <v>4297</v>
      </c>
      <c r="R43" t="s">
        <v>4167</v>
      </c>
      <c r="S43" t="s">
        <v>4055</v>
      </c>
      <c r="T43" t="s">
        <v>4263</v>
      </c>
      <c r="U43" t="s">
        <v>4350</v>
      </c>
      <c r="V43" t="s">
        <v>4298</v>
      </c>
      <c r="W43" t="s">
        <v>4171</v>
      </c>
      <c r="X43" t="s">
        <v>4117</v>
      </c>
    </row>
    <row r="44" spans="1:24">
      <c r="A44" t="s">
        <v>4351</v>
      </c>
      <c r="B44" t="s">
        <v>4352</v>
      </c>
      <c r="C44">
        <v>2</v>
      </c>
      <c r="D44" s="11">
        <v>249</v>
      </c>
      <c r="E44" s="11">
        <f t="shared" si="0"/>
        <v>498</v>
      </c>
      <c r="F44">
        <v>0.27</v>
      </c>
      <c r="G44" t="s">
        <v>4162</v>
      </c>
      <c r="H44" t="s">
        <v>4106</v>
      </c>
      <c r="I44" t="s">
        <v>4046</v>
      </c>
      <c r="J44" t="s">
        <v>4107</v>
      </c>
      <c r="K44" t="s">
        <v>4064</v>
      </c>
      <c r="L44" t="s">
        <v>4058</v>
      </c>
      <c r="M44" t="s">
        <v>4163</v>
      </c>
      <c r="N44" t="s">
        <v>4064</v>
      </c>
      <c r="O44" t="s">
        <v>4295</v>
      </c>
      <c r="P44" t="s">
        <v>4296</v>
      </c>
      <c r="Q44" t="s">
        <v>4297</v>
      </c>
      <c r="R44" t="s">
        <v>4167</v>
      </c>
      <c r="S44" t="s">
        <v>4055</v>
      </c>
      <c r="T44" t="s">
        <v>4263</v>
      </c>
      <c r="U44" t="s">
        <v>4169</v>
      </c>
      <c r="V44" t="s">
        <v>4298</v>
      </c>
      <c r="W44" t="s">
        <v>4171</v>
      </c>
      <c r="X44" t="s">
        <v>4117</v>
      </c>
    </row>
    <row r="45" spans="1:24">
      <c r="A45" t="s">
        <v>4353</v>
      </c>
      <c r="B45" t="s">
        <v>4354</v>
      </c>
      <c r="C45">
        <v>2</v>
      </c>
      <c r="D45" s="11">
        <v>80</v>
      </c>
      <c r="E45" s="11">
        <f t="shared" si="0"/>
        <v>160</v>
      </c>
      <c r="F45">
        <v>0.05</v>
      </c>
      <c r="G45" t="s">
        <v>4355</v>
      </c>
      <c r="H45" t="s">
        <v>4106</v>
      </c>
      <c r="I45" t="s">
        <v>4046</v>
      </c>
      <c r="J45" t="s">
        <v>4067</v>
      </c>
      <c r="K45" t="s">
        <v>4064</v>
      </c>
      <c r="L45" t="s">
        <v>4067</v>
      </c>
      <c r="M45" t="s">
        <v>4356</v>
      </c>
      <c r="N45" t="s">
        <v>4064</v>
      </c>
      <c r="O45" t="s">
        <v>4357</v>
      </c>
      <c r="P45" t="s">
        <v>4358</v>
      </c>
      <c r="Q45" t="s">
        <v>4359</v>
      </c>
      <c r="R45" t="s">
        <v>4360</v>
      </c>
      <c r="S45" t="s">
        <v>4055</v>
      </c>
      <c r="T45" t="s">
        <v>4318</v>
      </c>
      <c r="U45" t="s">
        <v>4361</v>
      </c>
      <c r="V45" t="s">
        <v>4362</v>
      </c>
      <c r="W45" t="s">
        <v>4363</v>
      </c>
      <c r="X45" t="s">
        <v>4117</v>
      </c>
    </row>
    <row r="46" spans="1:24">
      <c r="A46" t="s">
        <v>4364</v>
      </c>
      <c r="B46" t="s">
        <v>4365</v>
      </c>
      <c r="C46">
        <v>2</v>
      </c>
      <c r="D46" s="11">
        <v>70</v>
      </c>
      <c r="E46" s="11">
        <f t="shared" si="0"/>
        <v>140</v>
      </c>
      <c r="F46">
        <v>0.06</v>
      </c>
      <c r="G46" t="s">
        <v>4355</v>
      </c>
      <c r="H46" t="s">
        <v>4106</v>
      </c>
      <c r="I46" t="s">
        <v>4046</v>
      </c>
      <c r="J46" t="s">
        <v>4067</v>
      </c>
      <c r="K46" t="s">
        <v>4064</v>
      </c>
      <c r="L46" t="s">
        <v>4067</v>
      </c>
      <c r="M46" t="s">
        <v>4356</v>
      </c>
      <c r="N46" t="s">
        <v>4064</v>
      </c>
      <c r="O46" t="s">
        <v>4366</v>
      </c>
      <c r="P46" t="s">
        <v>4367</v>
      </c>
      <c r="Q46" t="s">
        <v>4368</v>
      </c>
      <c r="R46" t="s">
        <v>4112</v>
      </c>
      <c r="S46" t="s">
        <v>4055</v>
      </c>
      <c r="T46" t="s">
        <v>4318</v>
      </c>
      <c r="U46" t="s">
        <v>4361</v>
      </c>
      <c r="V46" t="s">
        <v>4369</v>
      </c>
      <c r="W46" t="s">
        <v>4363</v>
      </c>
      <c r="X46" t="s">
        <v>4117</v>
      </c>
    </row>
    <row r="47" spans="1:24">
      <c r="A47" t="s">
        <v>4370</v>
      </c>
      <c r="B47" t="s">
        <v>4371</v>
      </c>
      <c r="C47">
        <v>1</v>
      </c>
      <c r="D47" s="11">
        <v>110</v>
      </c>
      <c r="E47" s="11">
        <f t="shared" si="0"/>
        <v>110</v>
      </c>
      <c r="F47">
        <v>0.32</v>
      </c>
      <c r="G47" t="s">
        <v>4372</v>
      </c>
      <c r="H47" t="s">
        <v>4106</v>
      </c>
      <c r="I47" t="s">
        <v>4046</v>
      </c>
      <c r="J47" t="s">
        <v>4107</v>
      </c>
      <c r="K47" t="s">
        <v>4064</v>
      </c>
      <c r="L47" t="s">
        <v>4066</v>
      </c>
      <c r="M47" t="s">
        <v>4373</v>
      </c>
      <c r="N47" t="s">
        <v>4064</v>
      </c>
      <c r="O47" t="s">
        <v>4374</v>
      </c>
      <c r="P47" t="s">
        <v>4375</v>
      </c>
      <c r="Q47" t="s">
        <v>4144</v>
      </c>
      <c r="R47" t="s">
        <v>4257</v>
      </c>
      <c r="S47" t="s">
        <v>4055</v>
      </c>
      <c r="T47" t="s">
        <v>4376</v>
      </c>
      <c r="U47" t="s">
        <v>4377</v>
      </c>
      <c r="V47" t="s">
        <v>4147</v>
      </c>
      <c r="W47" t="s">
        <v>4308</v>
      </c>
      <c r="X47" t="s">
        <v>4117</v>
      </c>
    </row>
    <row r="48" spans="1:24">
      <c r="A48" t="s">
        <v>4378</v>
      </c>
      <c r="B48" t="s">
        <v>4379</v>
      </c>
      <c r="C48">
        <v>2</v>
      </c>
      <c r="D48" s="11">
        <v>110</v>
      </c>
      <c r="E48" s="11">
        <f t="shared" si="0"/>
        <v>220</v>
      </c>
      <c r="F48">
        <v>0.32</v>
      </c>
      <c r="G48" t="s">
        <v>4372</v>
      </c>
      <c r="H48" t="s">
        <v>4106</v>
      </c>
      <c r="I48" t="s">
        <v>4046</v>
      </c>
      <c r="J48" t="s">
        <v>4107</v>
      </c>
      <c r="K48" t="s">
        <v>4064</v>
      </c>
      <c r="L48" t="s">
        <v>4066</v>
      </c>
      <c r="M48" t="s">
        <v>4373</v>
      </c>
      <c r="N48" t="s">
        <v>4064</v>
      </c>
      <c r="O48" t="s">
        <v>4374</v>
      </c>
      <c r="P48" t="s">
        <v>4375</v>
      </c>
      <c r="Q48" t="s">
        <v>4144</v>
      </c>
      <c r="R48" t="s">
        <v>4257</v>
      </c>
      <c r="S48" t="s">
        <v>4055</v>
      </c>
      <c r="T48" t="s">
        <v>4376</v>
      </c>
      <c r="U48" t="s">
        <v>4380</v>
      </c>
      <c r="V48" t="s">
        <v>4147</v>
      </c>
      <c r="W48" t="s">
        <v>4308</v>
      </c>
      <c r="X48" t="s">
        <v>4117</v>
      </c>
    </row>
    <row r="49" spans="1:24">
      <c r="A49" t="s">
        <v>4381</v>
      </c>
      <c r="B49" t="s">
        <v>4382</v>
      </c>
      <c r="C49">
        <v>1</v>
      </c>
      <c r="D49" s="11">
        <v>110</v>
      </c>
      <c r="E49" s="11">
        <f t="shared" si="0"/>
        <v>110</v>
      </c>
      <c r="F49">
        <v>0.54</v>
      </c>
      <c r="G49" t="s">
        <v>4301</v>
      </c>
      <c r="H49" t="s">
        <v>4106</v>
      </c>
      <c r="I49" t="s">
        <v>4046</v>
      </c>
      <c r="J49" t="s">
        <v>4107</v>
      </c>
      <c r="K49" t="s">
        <v>4064</v>
      </c>
      <c r="L49" t="s">
        <v>4066</v>
      </c>
      <c r="M49" t="s">
        <v>4302</v>
      </c>
      <c r="N49" t="s">
        <v>4064</v>
      </c>
      <c r="O49" t="s">
        <v>4303</v>
      </c>
      <c r="P49" t="s">
        <v>4304</v>
      </c>
      <c r="Q49" t="s">
        <v>4305</v>
      </c>
      <c r="R49" t="s">
        <v>4270</v>
      </c>
      <c r="S49" t="s">
        <v>4055</v>
      </c>
      <c r="T49" t="s">
        <v>4145</v>
      </c>
      <c r="U49" t="s">
        <v>4377</v>
      </c>
      <c r="V49" t="s">
        <v>4307</v>
      </c>
      <c r="W49" t="s">
        <v>4308</v>
      </c>
      <c r="X49" t="s">
        <v>4117</v>
      </c>
    </row>
    <row r="50" spans="1:24">
      <c r="A50" t="s">
        <v>4383</v>
      </c>
      <c r="B50" t="s">
        <v>4384</v>
      </c>
      <c r="C50">
        <v>7</v>
      </c>
      <c r="D50" s="11">
        <v>110</v>
      </c>
      <c r="E50" s="11">
        <f t="shared" si="0"/>
        <v>770</v>
      </c>
      <c r="F50">
        <v>0.54</v>
      </c>
      <c r="G50" t="s">
        <v>4301</v>
      </c>
      <c r="H50" t="s">
        <v>4106</v>
      </c>
      <c r="I50" t="s">
        <v>4046</v>
      </c>
      <c r="J50" t="s">
        <v>4107</v>
      </c>
      <c r="K50" t="s">
        <v>4064</v>
      </c>
      <c r="L50" t="s">
        <v>4066</v>
      </c>
      <c r="M50" t="s">
        <v>4302</v>
      </c>
      <c r="N50" t="s">
        <v>4064</v>
      </c>
      <c r="O50" t="s">
        <v>4303</v>
      </c>
      <c r="P50" t="s">
        <v>4304</v>
      </c>
      <c r="Q50" t="s">
        <v>4305</v>
      </c>
      <c r="R50" t="s">
        <v>4270</v>
      </c>
      <c r="S50" t="s">
        <v>4055</v>
      </c>
      <c r="T50" t="s">
        <v>4145</v>
      </c>
      <c r="U50" t="s">
        <v>4385</v>
      </c>
      <c r="V50" t="s">
        <v>4307</v>
      </c>
      <c r="W50" t="s">
        <v>4308</v>
      </c>
      <c r="X50" t="s">
        <v>4117</v>
      </c>
    </row>
    <row r="51" spans="1:24">
      <c r="A51" t="s">
        <v>4386</v>
      </c>
      <c r="B51" t="s">
        <v>4387</v>
      </c>
      <c r="C51">
        <v>1</v>
      </c>
      <c r="D51" s="11">
        <v>750</v>
      </c>
      <c r="E51" s="11">
        <f t="shared" si="0"/>
        <v>750</v>
      </c>
      <c r="F51">
        <v>1.0900000000000001</v>
      </c>
      <c r="G51" t="s">
        <v>4199</v>
      </c>
      <c r="H51" t="s">
        <v>4106</v>
      </c>
      <c r="I51" t="s">
        <v>4046</v>
      </c>
      <c r="J51" t="s">
        <v>4107</v>
      </c>
      <c r="K51" t="s">
        <v>4064</v>
      </c>
      <c r="L51" t="s">
        <v>4068</v>
      </c>
      <c r="M51" t="s">
        <v>4068</v>
      </c>
      <c r="N51" t="s">
        <v>4064</v>
      </c>
      <c r="O51" t="s">
        <v>4388</v>
      </c>
      <c r="P51" t="s">
        <v>4389</v>
      </c>
      <c r="Q51" t="s">
        <v>4390</v>
      </c>
      <c r="R51" t="s">
        <v>4135</v>
      </c>
      <c r="S51" t="s">
        <v>4055</v>
      </c>
      <c r="T51" t="s">
        <v>4318</v>
      </c>
      <c r="U51" t="s">
        <v>4136</v>
      </c>
      <c r="V51" t="s">
        <v>4391</v>
      </c>
      <c r="W51" t="s">
        <v>4392</v>
      </c>
      <c r="X51" t="s">
        <v>4117</v>
      </c>
    </row>
    <row r="52" spans="1:24">
      <c r="A52" t="s">
        <v>4393</v>
      </c>
      <c r="B52" t="s">
        <v>4394</v>
      </c>
      <c r="C52">
        <v>1</v>
      </c>
      <c r="D52" s="11">
        <v>249</v>
      </c>
      <c r="E52" s="11">
        <f t="shared" si="0"/>
        <v>249</v>
      </c>
      <c r="F52">
        <v>0.25</v>
      </c>
      <c r="G52" t="s">
        <v>4162</v>
      </c>
      <c r="H52" t="s">
        <v>4106</v>
      </c>
      <c r="I52" t="s">
        <v>4046</v>
      </c>
      <c r="J52" t="s">
        <v>4107</v>
      </c>
      <c r="K52" t="s">
        <v>4064</v>
      </c>
      <c r="L52" t="s">
        <v>4058</v>
      </c>
      <c r="M52" t="s">
        <v>4163</v>
      </c>
      <c r="N52" t="s">
        <v>4064</v>
      </c>
      <c r="O52" t="s">
        <v>4395</v>
      </c>
      <c r="P52" t="s">
        <v>4396</v>
      </c>
      <c r="Q52" t="s">
        <v>4397</v>
      </c>
      <c r="R52" t="s">
        <v>4167</v>
      </c>
      <c r="S52" t="s">
        <v>4055</v>
      </c>
      <c r="T52" t="s">
        <v>4318</v>
      </c>
      <c r="U52" t="s">
        <v>4202</v>
      </c>
      <c r="V52" t="s">
        <v>4398</v>
      </c>
      <c r="W52" t="s">
        <v>4171</v>
      </c>
      <c r="X52" t="s">
        <v>4117</v>
      </c>
    </row>
    <row r="53" spans="1:24">
      <c r="A53" t="s">
        <v>4399</v>
      </c>
      <c r="B53" t="s">
        <v>4400</v>
      </c>
      <c r="C53">
        <v>3</v>
      </c>
      <c r="D53" s="11">
        <v>249</v>
      </c>
      <c r="E53" s="11">
        <f t="shared" si="0"/>
        <v>747</v>
      </c>
      <c r="F53">
        <v>0.25</v>
      </c>
      <c r="G53" t="s">
        <v>4162</v>
      </c>
      <c r="H53" t="s">
        <v>4106</v>
      </c>
      <c r="I53" t="s">
        <v>4046</v>
      </c>
      <c r="J53" t="s">
        <v>4107</v>
      </c>
      <c r="K53" t="s">
        <v>4064</v>
      </c>
      <c r="L53" t="s">
        <v>4058</v>
      </c>
      <c r="M53" t="s">
        <v>4163</v>
      </c>
      <c r="N53" t="s">
        <v>4064</v>
      </c>
      <c r="O53" t="s">
        <v>4401</v>
      </c>
      <c r="P53" t="s">
        <v>4396</v>
      </c>
      <c r="Q53" t="s">
        <v>4402</v>
      </c>
      <c r="R53" t="s">
        <v>4167</v>
      </c>
      <c r="S53" t="s">
        <v>4055</v>
      </c>
      <c r="T53" t="s">
        <v>4318</v>
      </c>
      <c r="U53" t="s">
        <v>4350</v>
      </c>
      <c r="V53" t="s">
        <v>4403</v>
      </c>
      <c r="W53" t="s">
        <v>4171</v>
      </c>
      <c r="X53" t="s">
        <v>4117</v>
      </c>
    </row>
    <row r="54" spans="1:24">
      <c r="A54" t="s">
        <v>4404</v>
      </c>
      <c r="B54" t="s">
        <v>4405</v>
      </c>
      <c r="C54">
        <v>1</v>
      </c>
      <c r="D54" s="11">
        <v>150</v>
      </c>
      <c r="E54" s="11">
        <f t="shared" si="0"/>
        <v>150</v>
      </c>
      <c r="F54">
        <v>0.72</v>
      </c>
      <c r="G54" t="s">
        <v>4406</v>
      </c>
      <c r="H54" t="s">
        <v>4106</v>
      </c>
      <c r="I54" t="s">
        <v>4046</v>
      </c>
      <c r="J54" t="s">
        <v>4107</v>
      </c>
      <c r="K54" t="s">
        <v>4064</v>
      </c>
      <c r="L54" t="s">
        <v>4054</v>
      </c>
      <c r="M54" t="s">
        <v>4054</v>
      </c>
      <c r="N54" t="s">
        <v>4064</v>
      </c>
      <c r="O54" t="s">
        <v>4407</v>
      </c>
      <c r="P54" t="s">
        <v>4408</v>
      </c>
      <c r="Q54" t="s">
        <v>4409</v>
      </c>
      <c r="R54" t="s">
        <v>4158</v>
      </c>
      <c r="S54" t="s">
        <v>4055</v>
      </c>
      <c r="T54" t="s">
        <v>4318</v>
      </c>
      <c r="U54" t="s">
        <v>4146</v>
      </c>
      <c r="V54" t="s">
        <v>4410</v>
      </c>
      <c r="W54" t="s">
        <v>4411</v>
      </c>
      <c r="X54" t="s">
        <v>4117</v>
      </c>
    </row>
    <row r="55" spans="1:24">
      <c r="A55" t="s">
        <v>4412</v>
      </c>
      <c r="B55" t="s">
        <v>4413</v>
      </c>
      <c r="C55">
        <v>1</v>
      </c>
      <c r="D55" s="11">
        <v>130</v>
      </c>
      <c r="E55" s="11">
        <f t="shared" si="0"/>
        <v>130</v>
      </c>
      <c r="F55">
        <v>0.72</v>
      </c>
      <c r="G55" t="s">
        <v>4120</v>
      </c>
      <c r="H55" t="s">
        <v>4106</v>
      </c>
      <c r="I55" t="s">
        <v>4046</v>
      </c>
      <c r="J55" t="s">
        <v>4107</v>
      </c>
      <c r="K55" t="s">
        <v>4064</v>
      </c>
      <c r="L55" t="s">
        <v>4054</v>
      </c>
      <c r="M55" t="s">
        <v>4054</v>
      </c>
      <c r="N55" t="s">
        <v>4064</v>
      </c>
      <c r="O55" t="s">
        <v>4323</v>
      </c>
      <c r="P55" t="s">
        <v>4324</v>
      </c>
      <c r="Q55" t="s">
        <v>4325</v>
      </c>
      <c r="R55" t="s">
        <v>4158</v>
      </c>
      <c r="S55" t="s">
        <v>4055</v>
      </c>
      <c r="T55" t="s">
        <v>4318</v>
      </c>
      <c r="U55" t="s">
        <v>4194</v>
      </c>
      <c r="V55" t="s">
        <v>4326</v>
      </c>
      <c r="W55" t="s">
        <v>4128</v>
      </c>
      <c r="X55" t="s">
        <v>4117</v>
      </c>
    </row>
    <row r="56" spans="1:24">
      <c r="A56" t="s">
        <v>4414</v>
      </c>
      <c r="B56" t="s">
        <v>4415</v>
      </c>
      <c r="C56">
        <v>1</v>
      </c>
      <c r="D56" s="11">
        <v>130</v>
      </c>
      <c r="E56" s="11">
        <f t="shared" si="0"/>
        <v>130</v>
      </c>
      <c r="F56">
        <v>0.67</v>
      </c>
      <c r="G56" t="s">
        <v>4120</v>
      </c>
      <c r="H56" t="s">
        <v>4106</v>
      </c>
      <c r="I56" t="s">
        <v>4046</v>
      </c>
      <c r="J56" t="s">
        <v>4107</v>
      </c>
      <c r="K56" t="s">
        <v>4064</v>
      </c>
      <c r="L56" t="s">
        <v>4054</v>
      </c>
      <c r="M56" t="s">
        <v>4054</v>
      </c>
      <c r="N56" t="s">
        <v>4064</v>
      </c>
      <c r="O56" t="s">
        <v>4416</v>
      </c>
      <c r="P56" t="s">
        <v>4417</v>
      </c>
      <c r="Q56" t="s">
        <v>4418</v>
      </c>
      <c r="R56" t="s">
        <v>4270</v>
      </c>
      <c r="S56" t="s">
        <v>4055</v>
      </c>
      <c r="T56" t="s">
        <v>4318</v>
      </c>
      <c r="U56" t="s">
        <v>4194</v>
      </c>
      <c r="V56" t="s">
        <v>4419</v>
      </c>
      <c r="W56" t="s">
        <v>4224</v>
      </c>
      <c r="X56" t="s">
        <v>4117</v>
      </c>
    </row>
    <row r="57" spans="1:24">
      <c r="A57" t="s">
        <v>4420</v>
      </c>
      <c r="B57" t="s">
        <v>4421</v>
      </c>
      <c r="C57">
        <v>1</v>
      </c>
      <c r="D57" s="11">
        <v>160</v>
      </c>
      <c r="E57" s="11">
        <f t="shared" si="0"/>
        <v>160</v>
      </c>
      <c r="F57">
        <v>0.46</v>
      </c>
      <c r="G57" t="s">
        <v>4120</v>
      </c>
      <c r="H57" t="s">
        <v>4106</v>
      </c>
      <c r="I57" t="s">
        <v>4046</v>
      </c>
      <c r="J57" t="s">
        <v>4107</v>
      </c>
      <c r="K57" t="s">
        <v>4064</v>
      </c>
      <c r="L57" t="s">
        <v>4054</v>
      </c>
      <c r="M57" t="s">
        <v>4054</v>
      </c>
      <c r="N57" t="s">
        <v>4064</v>
      </c>
      <c r="O57" t="s">
        <v>4422</v>
      </c>
      <c r="P57" t="s">
        <v>4423</v>
      </c>
      <c r="Q57" t="s">
        <v>4317</v>
      </c>
      <c r="R57" t="s">
        <v>4257</v>
      </c>
      <c r="S57" t="s">
        <v>4055</v>
      </c>
      <c r="T57" t="s">
        <v>4318</v>
      </c>
      <c r="U57" t="s">
        <v>4146</v>
      </c>
      <c r="V57" t="s">
        <v>4424</v>
      </c>
      <c r="W57" t="s">
        <v>4320</v>
      </c>
      <c r="X57" t="s">
        <v>4117</v>
      </c>
    </row>
    <row r="58" spans="1:24">
      <c r="A58" t="s">
        <v>4425</v>
      </c>
      <c r="B58" t="s">
        <v>4426</v>
      </c>
      <c r="C58">
        <v>2</v>
      </c>
      <c r="D58" s="11">
        <v>545</v>
      </c>
      <c r="E58" s="11">
        <f t="shared" si="0"/>
        <v>1090</v>
      </c>
      <c r="F58">
        <v>1.18</v>
      </c>
      <c r="G58" t="s">
        <v>4131</v>
      </c>
      <c r="H58" t="s">
        <v>4106</v>
      </c>
      <c r="I58" t="s">
        <v>4046</v>
      </c>
      <c r="J58" t="s">
        <v>4107</v>
      </c>
      <c r="K58" t="s">
        <v>4064</v>
      </c>
      <c r="L58" t="s">
        <v>4056</v>
      </c>
      <c r="M58" t="s">
        <v>4061</v>
      </c>
      <c r="N58" t="s">
        <v>4064</v>
      </c>
      <c r="O58" t="s">
        <v>4427</v>
      </c>
      <c r="P58" t="s">
        <v>4428</v>
      </c>
      <c r="Q58" t="s">
        <v>4429</v>
      </c>
      <c r="R58" t="s">
        <v>4167</v>
      </c>
      <c r="S58" t="s">
        <v>4055</v>
      </c>
      <c r="T58" t="s">
        <v>4318</v>
      </c>
      <c r="U58" t="s">
        <v>4169</v>
      </c>
      <c r="V58" t="s">
        <v>4430</v>
      </c>
      <c r="W58" t="s">
        <v>4431</v>
      </c>
      <c r="X58" t="s">
        <v>4117</v>
      </c>
    </row>
    <row r="59" spans="1:24">
      <c r="A59" t="s">
        <v>4432</v>
      </c>
      <c r="B59" t="s">
        <v>4433</v>
      </c>
      <c r="C59">
        <v>3</v>
      </c>
      <c r="D59" s="11">
        <v>80</v>
      </c>
      <c r="E59" s="11">
        <f t="shared" si="0"/>
        <v>240</v>
      </c>
      <c r="F59">
        <v>0.06</v>
      </c>
      <c r="G59" t="s">
        <v>4434</v>
      </c>
      <c r="H59" t="s">
        <v>4106</v>
      </c>
      <c r="I59" t="s">
        <v>4046</v>
      </c>
      <c r="J59" t="s">
        <v>4067</v>
      </c>
      <c r="K59" t="s">
        <v>4064</v>
      </c>
      <c r="L59" t="s">
        <v>4067</v>
      </c>
      <c r="M59" t="s">
        <v>4356</v>
      </c>
      <c r="N59" t="s">
        <v>4064</v>
      </c>
      <c r="O59" t="s">
        <v>4435</v>
      </c>
      <c r="P59" t="s">
        <v>4436</v>
      </c>
      <c r="Q59" t="s">
        <v>4359</v>
      </c>
      <c r="R59" t="s">
        <v>4360</v>
      </c>
      <c r="S59" t="s">
        <v>4055</v>
      </c>
      <c r="T59" t="s">
        <v>4318</v>
      </c>
      <c r="U59" t="s">
        <v>4361</v>
      </c>
      <c r="V59" t="s">
        <v>4362</v>
      </c>
      <c r="W59" t="s">
        <v>4308</v>
      </c>
      <c r="X59" t="s">
        <v>4117</v>
      </c>
    </row>
    <row r="60" spans="1:24">
      <c r="A60" t="s">
        <v>4437</v>
      </c>
      <c r="B60" t="s">
        <v>4438</v>
      </c>
      <c r="C60">
        <v>1</v>
      </c>
      <c r="D60" s="11">
        <v>645</v>
      </c>
      <c r="E60" s="11">
        <f t="shared" si="0"/>
        <v>645</v>
      </c>
      <c r="F60">
        <v>0.75</v>
      </c>
      <c r="G60" t="s">
        <v>4105</v>
      </c>
      <c r="H60" t="s">
        <v>4106</v>
      </c>
      <c r="I60" t="s">
        <v>4046</v>
      </c>
      <c r="J60" t="s">
        <v>4107</v>
      </c>
      <c r="K60" t="s">
        <v>4064</v>
      </c>
      <c r="L60" t="s">
        <v>4061</v>
      </c>
      <c r="M60" t="s">
        <v>4108</v>
      </c>
      <c r="N60" t="s">
        <v>4064</v>
      </c>
      <c r="O60" t="s">
        <v>4439</v>
      </c>
      <c r="P60" t="s">
        <v>4440</v>
      </c>
      <c r="Q60" t="s">
        <v>4441</v>
      </c>
      <c r="R60" t="s">
        <v>4360</v>
      </c>
      <c r="S60" t="s">
        <v>4055</v>
      </c>
      <c r="T60" t="s">
        <v>4318</v>
      </c>
      <c r="U60" t="s">
        <v>4380</v>
      </c>
      <c r="V60" t="s">
        <v>4442</v>
      </c>
      <c r="W60" t="s">
        <v>4443</v>
      </c>
      <c r="X60" t="s">
        <v>4117</v>
      </c>
    </row>
    <row r="61" spans="1:24">
      <c r="A61" t="s">
        <v>4444</v>
      </c>
      <c r="B61" t="s">
        <v>4445</v>
      </c>
      <c r="C61">
        <v>1</v>
      </c>
      <c r="D61" s="11">
        <v>130</v>
      </c>
      <c r="E61" s="11">
        <f t="shared" si="0"/>
        <v>130</v>
      </c>
      <c r="F61">
        <v>0.72</v>
      </c>
      <c r="G61" t="s">
        <v>4120</v>
      </c>
      <c r="H61" t="s">
        <v>4106</v>
      </c>
      <c r="I61" t="s">
        <v>4046</v>
      </c>
      <c r="J61" t="s">
        <v>4107</v>
      </c>
      <c r="K61" t="s">
        <v>4064</v>
      </c>
      <c r="L61" t="s">
        <v>4054</v>
      </c>
      <c r="M61" t="s">
        <v>4054</v>
      </c>
      <c r="N61" t="s">
        <v>4064</v>
      </c>
      <c r="O61" t="s">
        <v>4446</v>
      </c>
      <c r="P61" t="s">
        <v>4447</v>
      </c>
      <c r="Q61" t="s">
        <v>4448</v>
      </c>
      <c r="R61" t="s">
        <v>4257</v>
      </c>
      <c r="S61" t="s">
        <v>4055</v>
      </c>
      <c r="T61" t="s">
        <v>4263</v>
      </c>
      <c r="U61" t="s">
        <v>4146</v>
      </c>
      <c r="V61" t="s">
        <v>4449</v>
      </c>
      <c r="W61" t="s">
        <v>4450</v>
      </c>
      <c r="X61" t="s">
        <v>4117</v>
      </c>
    </row>
    <row r="62" spans="1:24">
      <c r="A62" t="s">
        <v>4451</v>
      </c>
      <c r="B62" t="s">
        <v>4452</v>
      </c>
      <c r="C62">
        <v>2</v>
      </c>
      <c r="D62" s="11">
        <v>270</v>
      </c>
      <c r="E62" s="11">
        <f t="shared" si="0"/>
        <v>540</v>
      </c>
      <c r="F62">
        <v>0.75</v>
      </c>
      <c r="G62" t="s">
        <v>4105</v>
      </c>
      <c r="H62" t="s">
        <v>4106</v>
      </c>
      <c r="I62" t="s">
        <v>4046</v>
      </c>
      <c r="J62" t="s">
        <v>4107</v>
      </c>
      <c r="K62" t="s">
        <v>4064</v>
      </c>
      <c r="L62" t="s">
        <v>4061</v>
      </c>
      <c r="M62" t="s">
        <v>4108</v>
      </c>
      <c r="N62" t="s">
        <v>4064</v>
      </c>
      <c r="O62" t="s">
        <v>4453</v>
      </c>
      <c r="P62" t="s">
        <v>4454</v>
      </c>
      <c r="Q62" t="s">
        <v>4111</v>
      </c>
      <c r="R62" t="s">
        <v>4455</v>
      </c>
      <c r="S62" t="s">
        <v>4055</v>
      </c>
      <c r="T62" t="s">
        <v>4318</v>
      </c>
      <c r="U62" t="s">
        <v>4456</v>
      </c>
      <c r="V62" t="s">
        <v>4115</v>
      </c>
      <c r="W62" t="s">
        <v>4457</v>
      </c>
      <c r="X62" t="s">
        <v>4117</v>
      </c>
    </row>
    <row r="63" spans="1:24">
      <c r="A63" t="s">
        <v>4458</v>
      </c>
      <c r="B63" t="s">
        <v>4459</v>
      </c>
      <c r="C63">
        <v>2</v>
      </c>
      <c r="D63" s="11">
        <v>270</v>
      </c>
      <c r="E63" s="11">
        <f t="shared" si="0"/>
        <v>540</v>
      </c>
      <c r="F63">
        <v>0.75</v>
      </c>
      <c r="G63" t="s">
        <v>4105</v>
      </c>
      <c r="H63" t="s">
        <v>4106</v>
      </c>
      <c r="I63" t="s">
        <v>4046</v>
      </c>
      <c r="J63" t="s">
        <v>4107</v>
      </c>
      <c r="K63" t="s">
        <v>4064</v>
      </c>
      <c r="L63" t="s">
        <v>4061</v>
      </c>
      <c r="M63" t="s">
        <v>4108</v>
      </c>
      <c r="N63" t="s">
        <v>4064</v>
      </c>
      <c r="O63" t="s">
        <v>4453</v>
      </c>
      <c r="P63" t="s">
        <v>4454</v>
      </c>
      <c r="Q63" t="s">
        <v>4111</v>
      </c>
      <c r="R63" t="s">
        <v>4455</v>
      </c>
      <c r="S63" t="s">
        <v>4055</v>
      </c>
      <c r="T63" t="s">
        <v>4318</v>
      </c>
      <c r="U63" t="s">
        <v>4153</v>
      </c>
      <c r="V63" t="s">
        <v>4115</v>
      </c>
      <c r="W63" t="s">
        <v>4457</v>
      </c>
      <c r="X63" t="s">
        <v>4117</v>
      </c>
    </row>
    <row r="64" spans="1:24">
      <c r="A64" t="s">
        <v>4460</v>
      </c>
      <c r="B64" t="s">
        <v>4461</v>
      </c>
      <c r="C64">
        <v>1</v>
      </c>
      <c r="D64" s="11">
        <v>265</v>
      </c>
      <c r="E64" s="11">
        <f t="shared" si="0"/>
        <v>265</v>
      </c>
      <c r="F64">
        <v>0.42</v>
      </c>
      <c r="G64" t="s">
        <v>4162</v>
      </c>
      <c r="H64" t="s">
        <v>4106</v>
      </c>
      <c r="I64" t="s">
        <v>4046</v>
      </c>
      <c r="J64" t="s">
        <v>4107</v>
      </c>
      <c r="K64" t="s">
        <v>4064</v>
      </c>
      <c r="L64" t="s">
        <v>4058</v>
      </c>
      <c r="M64" t="s">
        <v>4462</v>
      </c>
      <c r="N64" t="s">
        <v>4064</v>
      </c>
      <c r="O64" t="s">
        <v>4463</v>
      </c>
      <c r="P64" t="s">
        <v>4464</v>
      </c>
      <c r="Q64" t="s">
        <v>4241</v>
      </c>
      <c r="R64" t="s">
        <v>4135</v>
      </c>
      <c r="S64" t="s">
        <v>4055</v>
      </c>
      <c r="T64" t="s">
        <v>4318</v>
      </c>
      <c r="U64" t="s">
        <v>4136</v>
      </c>
      <c r="V64" t="s">
        <v>4243</v>
      </c>
      <c r="W64" t="s">
        <v>4465</v>
      </c>
      <c r="X64" t="s">
        <v>4117</v>
      </c>
    </row>
    <row r="65" spans="1:24">
      <c r="A65" t="s">
        <v>4466</v>
      </c>
      <c r="B65" t="s">
        <v>4467</v>
      </c>
      <c r="C65">
        <v>1</v>
      </c>
      <c r="D65" s="11">
        <v>249</v>
      </c>
      <c r="E65" s="11">
        <f t="shared" si="0"/>
        <v>249</v>
      </c>
      <c r="F65">
        <v>0.25</v>
      </c>
      <c r="G65" t="s">
        <v>4162</v>
      </c>
      <c r="H65" t="s">
        <v>4106</v>
      </c>
      <c r="I65" t="s">
        <v>4046</v>
      </c>
      <c r="J65" t="s">
        <v>4107</v>
      </c>
      <c r="K65" t="s">
        <v>4064</v>
      </c>
      <c r="L65" t="s">
        <v>4058</v>
      </c>
      <c r="M65" t="s">
        <v>4163</v>
      </c>
      <c r="N65" t="s">
        <v>4064</v>
      </c>
      <c r="O65" t="s">
        <v>4395</v>
      </c>
      <c r="P65" t="s">
        <v>4396</v>
      </c>
      <c r="Q65" t="s">
        <v>4397</v>
      </c>
      <c r="R65" t="s">
        <v>4167</v>
      </c>
      <c r="S65" t="s">
        <v>4055</v>
      </c>
      <c r="T65" t="s">
        <v>4318</v>
      </c>
      <c r="U65" t="s">
        <v>4194</v>
      </c>
      <c r="V65" t="s">
        <v>4398</v>
      </c>
      <c r="W65" t="s">
        <v>4171</v>
      </c>
      <c r="X65" t="s">
        <v>4117</v>
      </c>
    </row>
    <row r="66" spans="1:24">
      <c r="A66" t="s">
        <v>4468</v>
      </c>
      <c r="B66" t="s">
        <v>4469</v>
      </c>
      <c r="C66">
        <v>1</v>
      </c>
      <c r="D66" s="11">
        <v>195</v>
      </c>
      <c r="E66" s="11">
        <f t="shared" si="0"/>
        <v>195</v>
      </c>
      <c r="F66">
        <v>0.28000000000000003</v>
      </c>
      <c r="G66" t="s">
        <v>4372</v>
      </c>
      <c r="H66" t="s">
        <v>4106</v>
      </c>
      <c r="I66" t="s">
        <v>4046</v>
      </c>
      <c r="J66" t="s">
        <v>4107</v>
      </c>
      <c r="K66" t="s">
        <v>4064</v>
      </c>
      <c r="L66" t="s">
        <v>4066</v>
      </c>
      <c r="M66" t="s">
        <v>4470</v>
      </c>
      <c r="N66" t="s">
        <v>4064</v>
      </c>
      <c r="O66" t="s">
        <v>4471</v>
      </c>
      <c r="P66" t="s">
        <v>4472</v>
      </c>
      <c r="Q66" t="s">
        <v>4144</v>
      </c>
      <c r="R66" t="s">
        <v>4257</v>
      </c>
      <c r="S66" t="s">
        <v>4057</v>
      </c>
      <c r="T66" t="s">
        <v>4318</v>
      </c>
      <c r="U66" t="s">
        <v>4473</v>
      </c>
      <c r="V66" t="s">
        <v>4424</v>
      </c>
      <c r="W66" t="s">
        <v>4308</v>
      </c>
      <c r="X66" t="s">
        <v>4117</v>
      </c>
    </row>
    <row r="67" spans="1:24">
      <c r="A67" t="s">
        <v>4474</v>
      </c>
      <c r="B67" t="s">
        <v>4475</v>
      </c>
      <c r="C67">
        <v>1</v>
      </c>
      <c r="D67" s="11">
        <v>249</v>
      </c>
      <c r="E67" s="11">
        <f t="shared" ref="E67:E130" si="1">C67*D67</f>
        <v>249</v>
      </c>
      <c r="F67">
        <v>0.25</v>
      </c>
      <c r="G67" t="s">
        <v>4162</v>
      </c>
      <c r="H67" t="s">
        <v>4106</v>
      </c>
      <c r="I67" t="s">
        <v>4046</v>
      </c>
      <c r="J67" t="s">
        <v>4107</v>
      </c>
      <c r="K67" t="s">
        <v>4064</v>
      </c>
      <c r="L67" t="s">
        <v>4058</v>
      </c>
      <c r="M67" t="s">
        <v>4163</v>
      </c>
      <c r="N67" t="s">
        <v>4064</v>
      </c>
      <c r="O67" t="s">
        <v>4401</v>
      </c>
      <c r="P67" t="s">
        <v>4396</v>
      </c>
      <c r="Q67" t="s">
        <v>4402</v>
      </c>
      <c r="R67" t="s">
        <v>4167</v>
      </c>
      <c r="S67" t="s">
        <v>4055</v>
      </c>
      <c r="T67" t="s">
        <v>4318</v>
      </c>
      <c r="U67" t="s">
        <v>4194</v>
      </c>
      <c r="V67" t="s">
        <v>4403</v>
      </c>
      <c r="W67" t="s">
        <v>4171</v>
      </c>
      <c r="X67" t="s">
        <v>4117</v>
      </c>
    </row>
    <row r="68" spans="1:24">
      <c r="A68" t="s">
        <v>4476</v>
      </c>
      <c r="B68" t="s">
        <v>4477</v>
      </c>
      <c r="C68">
        <v>1</v>
      </c>
      <c r="D68" s="11">
        <v>210</v>
      </c>
      <c r="E68" s="11">
        <f t="shared" si="1"/>
        <v>210</v>
      </c>
      <c r="F68">
        <v>0.8</v>
      </c>
      <c r="G68" t="s">
        <v>4478</v>
      </c>
      <c r="H68" t="s">
        <v>4106</v>
      </c>
      <c r="I68" t="s">
        <v>4046</v>
      </c>
      <c r="J68" t="s">
        <v>4107</v>
      </c>
      <c r="K68" t="s">
        <v>4064</v>
      </c>
      <c r="L68" t="s">
        <v>4054</v>
      </c>
      <c r="M68" t="s">
        <v>4054</v>
      </c>
      <c r="N68" t="s">
        <v>4064</v>
      </c>
      <c r="O68" t="s">
        <v>4479</v>
      </c>
      <c r="P68" t="s">
        <v>4480</v>
      </c>
      <c r="Q68" t="s">
        <v>4144</v>
      </c>
      <c r="R68" t="s">
        <v>4257</v>
      </c>
      <c r="S68" t="s">
        <v>4055</v>
      </c>
      <c r="T68" t="s">
        <v>4145</v>
      </c>
      <c r="U68" t="s">
        <v>4342</v>
      </c>
      <c r="V68" t="s">
        <v>4147</v>
      </c>
      <c r="W68" t="s">
        <v>4481</v>
      </c>
      <c r="X68" t="s">
        <v>4117</v>
      </c>
    </row>
    <row r="69" spans="1:24">
      <c r="A69" t="s">
        <v>4482</v>
      </c>
      <c r="B69" t="s">
        <v>4483</v>
      </c>
      <c r="C69">
        <v>1</v>
      </c>
      <c r="D69" s="11">
        <v>210</v>
      </c>
      <c r="E69" s="11">
        <f t="shared" si="1"/>
        <v>210</v>
      </c>
      <c r="F69">
        <v>0.8</v>
      </c>
      <c r="G69" t="s">
        <v>4478</v>
      </c>
      <c r="H69" t="s">
        <v>4106</v>
      </c>
      <c r="I69" t="s">
        <v>4046</v>
      </c>
      <c r="J69" t="s">
        <v>4107</v>
      </c>
      <c r="K69" t="s">
        <v>4064</v>
      </c>
      <c r="L69" t="s">
        <v>4054</v>
      </c>
      <c r="M69" t="s">
        <v>4054</v>
      </c>
      <c r="N69" t="s">
        <v>4064</v>
      </c>
      <c r="O69" t="s">
        <v>4479</v>
      </c>
      <c r="P69" t="s">
        <v>4480</v>
      </c>
      <c r="Q69" t="s">
        <v>4144</v>
      </c>
      <c r="R69" t="s">
        <v>4257</v>
      </c>
      <c r="S69" t="s">
        <v>4055</v>
      </c>
      <c r="T69" t="s">
        <v>4145</v>
      </c>
      <c r="U69" t="s">
        <v>4484</v>
      </c>
      <c r="V69" t="s">
        <v>4147</v>
      </c>
      <c r="W69" t="s">
        <v>4481</v>
      </c>
      <c r="X69" t="s">
        <v>4117</v>
      </c>
    </row>
    <row r="70" spans="1:24">
      <c r="A70" t="s">
        <v>4485</v>
      </c>
      <c r="B70" t="s">
        <v>4486</v>
      </c>
      <c r="C70">
        <v>1</v>
      </c>
      <c r="D70" s="11">
        <v>160</v>
      </c>
      <c r="E70" s="11">
        <f t="shared" si="1"/>
        <v>160</v>
      </c>
      <c r="F70">
        <v>0.8</v>
      </c>
      <c r="G70" t="s">
        <v>4487</v>
      </c>
      <c r="H70" t="s">
        <v>4106</v>
      </c>
      <c r="I70" t="s">
        <v>4046</v>
      </c>
      <c r="J70" t="s">
        <v>4107</v>
      </c>
      <c r="K70" t="s">
        <v>4064</v>
      </c>
      <c r="L70" t="s">
        <v>4054</v>
      </c>
      <c r="M70" t="s">
        <v>4054</v>
      </c>
      <c r="N70" t="s">
        <v>4064</v>
      </c>
      <c r="O70" t="s">
        <v>4488</v>
      </c>
      <c r="P70" t="s">
        <v>4489</v>
      </c>
      <c r="Q70" t="s">
        <v>4144</v>
      </c>
      <c r="R70" t="s">
        <v>4257</v>
      </c>
      <c r="S70" t="s">
        <v>4055</v>
      </c>
      <c r="T70" t="s">
        <v>4145</v>
      </c>
      <c r="U70" t="s">
        <v>4194</v>
      </c>
      <c r="V70" t="s">
        <v>4147</v>
      </c>
      <c r="W70" t="s">
        <v>4308</v>
      </c>
      <c r="X70" t="s">
        <v>4117</v>
      </c>
    </row>
    <row r="71" spans="1:24">
      <c r="A71" t="s">
        <v>4490</v>
      </c>
      <c r="B71" t="s">
        <v>4491</v>
      </c>
      <c r="C71">
        <v>1</v>
      </c>
      <c r="D71" s="11">
        <v>160</v>
      </c>
      <c r="E71" s="11">
        <f t="shared" si="1"/>
        <v>160</v>
      </c>
      <c r="F71">
        <v>0.67</v>
      </c>
      <c r="G71" t="s">
        <v>4120</v>
      </c>
      <c r="H71" t="s">
        <v>4106</v>
      </c>
      <c r="I71" t="s">
        <v>4046</v>
      </c>
      <c r="J71" t="s">
        <v>4107</v>
      </c>
      <c r="K71" t="s">
        <v>4064</v>
      </c>
      <c r="L71" t="s">
        <v>4054</v>
      </c>
      <c r="M71" t="s">
        <v>4054</v>
      </c>
      <c r="N71" t="s">
        <v>4064</v>
      </c>
      <c r="O71" t="s">
        <v>4492</v>
      </c>
      <c r="P71" t="s">
        <v>4493</v>
      </c>
      <c r="Q71" t="s">
        <v>4494</v>
      </c>
      <c r="R71" t="s">
        <v>4158</v>
      </c>
      <c r="S71" t="s">
        <v>4055</v>
      </c>
      <c r="T71" t="s">
        <v>4145</v>
      </c>
      <c r="U71" t="s">
        <v>4194</v>
      </c>
      <c r="V71" t="s">
        <v>4495</v>
      </c>
      <c r="W71" t="s">
        <v>4450</v>
      </c>
      <c r="X71" t="s">
        <v>4117</v>
      </c>
    </row>
    <row r="72" spans="1:24">
      <c r="A72" t="s">
        <v>4496</v>
      </c>
      <c r="B72" t="s">
        <v>4497</v>
      </c>
      <c r="C72">
        <v>1</v>
      </c>
      <c r="D72" s="11">
        <v>160</v>
      </c>
      <c r="E72" s="11">
        <f t="shared" si="1"/>
        <v>160</v>
      </c>
      <c r="F72">
        <v>0.8</v>
      </c>
      <c r="G72" t="s">
        <v>4120</v>
      </c>
      <c r="H72" t="s">
        <v>4106</v>
      </c>
      <c r="I72" t="s">
        <v>4046</v>
      </c>
      <c r="J72" t="s">
        <v>4107</v>
      </c>
      <c r="K72" t="s">
        <v>4064</v>
      </c>
      <c r="L72" t="s">
        <v>4054</v>
      </c>
      <c r="M72" t="s">
        <v>4054</v>
      </c>
      <c r="N72" t="s">
        <v>4064</v>
      </c>
      <c r="O72" t="s">
        <v>4498</v>
      </c>
      <c r="P72" t="s">
        <v>4499</v>
      </c>
      <c r="Q72" t="s">
        <v>4494</v>
      </c>
      <c r="R72" t="s">
        <v>4158</v>
      </c>
      <c r="S72" t="s">
        <v>4055</v>
      </c>
      <c r="T72" t="s">
        <v>4145</v>
      </c>
      <c r="U72" t="s">
        <v>4288</v>
      </c>
      <c r="V72" t="s">
        <v>4495</v>
      </c>
      <c r="W72" t="s">
        <v>4450</v>
      </c>
      <c r="X72" t="s">
        <v>4117</v>
      </c>
    </row>
    <row r="73" spans="1:24">
      <c r="A73" t="s">
        <v>4500</v>
      </c>
      <c r="B73" t="s">
        <v>4501</v>
      </c>
      <c r="C73">
        <v>1</v>
      </c>
      <c r="D73" s="11">
        <v>160</v>
      </c>
      <c r="E73" s="11">
        <f t="shared" si="1"/>
        <v>160</v>
      </c>
      <c r="F73">
        <v>0.72</v>
      </c>
      <c r="G73" t="s">
        <v>4120</v>
      </c>
      <c r="H73" t="s">
        <v>4106</v>
      </c>
      <c r="I73" t="s">
        <v>4046</v>
      </c>
      <c r="J73" t="s">
        <v>4107</v>
      </c>
      <c r="K73" t="s">
        <v>4064</v>
      </c>
      <c r="L73" t="s">
        <v>4054</v>
      </c>
      <c r="M73" t="s">
        <v>4054</v>
      </c>
      <c r="N73" t="s">
        <v>4064</v>
      </c>
      <c r="O73" t="s">
        <v>4502</v>
      </c>
      <c r="P73" t="s">
        <v>4503</v>
      </c>
      <c r="Q73" t="s">
        <v>4494</v>
      </c>
      <c r="R73" t="s">
        <v>4158</v>
      </c>
      <c r="S73" t="s">
        <v>4055</v>
      </c>
      <c r="T73" t="s">
        <v>4145</v>
      </c>
      <c r="U73" t="s">
        <v>4342</v>
      </c>
      <c r="V73" t="s">
        <v>4495</v>
      </c>
      <c r="W73" t="s">
        <v>4450</v>
      </c>
      <c r="X73" t="s">
        <v>4117</v>
      </c>
    </row>
    <row r="74" spans="1:24">
      <c r="A74" t="s">
        <v>4504</v>
      </c>
      <c r="B74" t="s">
        <v>4505</v>
      </c>
      <c r="C74">
        <v>2</v>
      </c>
      <c r="D74" s="11">
        <v>160</v>
      </c>
      <c r="E74" s="11">
        <f t="shared" si="1"/>
        <v>320</v>
      </c>
      <c r="F74">
        <v>0.72</v>
      </c>
      <c r="G74" t="s">
        <v>4120</v>
      </c>
      <c r="H74" t="s">
        <v>4106</v>
      </c>
      <c r="I74" t="s">
        <v>4046</v>
      </c>
      <c r="J74" t="s">
        <v>4107</v>
      </c>
      <c r="K74" t="s">
        <v>4064</v>
      </c>
      <c r="L74" t="s">
        <v>4054</v>
      </c>
      <c r="M74" t="s">
        <v>4054</v>
      </c>
      <c r="N74" t="s">
        <v>4064</v>
      </c>
      <c r="O74" t="s">
        <v>4502</v>
      </c>
      <c r="P74" t="s">
        <v>4503</v>
      </c>
      <c r="Q74" t="s">
        <v>4494</v>
      </c>
      <c r="R74" t="s">
        <v>4158</v>
      </c>
      <c r="S74" t="s">
        <v>4055</v>
      </c>
      <c r="T74" t="s">
        <v>4145</v>
      </c>
      <c r="U74" t="s">
        <v>4292</v>
      </c>
      <c r="V74" t="s">
        <v>4495</v>
      </c>
      <c r="W74" t="s">
        <v>4450</v>
      </c>
      <c r="X74" t="s">
        <v>4117</v>
      </c>
    </row>
    <row r="75" spans="1:24">
      <c r="A75" t="s">
        <v>4506</v>
      </c>
      <c r="B75" t="s">
        <v>4507</v>
      </c>
      <c r="C75">
        <v>1</v>
      </c>
      <c r="D75" s="11">
        <v>160</v>
      </c>
      <c r="E75" s="11">
        <f t="shared" si="1"/>
        <v>160</v>
      </c>
      <c r="F75">
        <v>0.72</v>
      </c>
      <c r="G75" t="s">
        <v>4120</v>
      </c>
      <c r="H75" t="s">
        <v>4106</v>
      </c>
      <c r="I75" t="s">
        <v>4046</v>
      </c>
      <c r="J75" t="s">
        <v>4107</v>
      </c>
      <c r="K75" t="s">
        <v>4064</v>
      </c>
      <c r="L75" t="s">
        <v>4054</v>
      </c>
      <c r="M75" t="s">
        <v>4054</v>
      </c>
      <c r="N75" t="s">
        <v>4064</v>
      </c>
      <c r="O75" t="s">
        <v>4502</v>
      </c>
      <c r="P75" t="s">
        <v>4503</v>
      </c>
      <c r="Q75" t="s">
        <v>4494</v>
      </c>
      <c r="R75" t="s">
        <v>4158</v>
      </c>
      <c r="S75" t="s">
        <v>4055</v>
      </c>
      <c r="T75" t="s">
        <v>4145</v>
      </c>
      <c r="U75" t="s">
        <v>4146</v>
      </c>
      <c r="V75" t="s">
        <v>4495</v>
      </c>
      <c r="W75" t="s">
        <v>4450</v>
      </c>
      <c r="X75" t="s">
        <v>4117</v>
      </c>
    </row>
    <row r="76" spans="1:24">
      <c r="A76" t="s">
        <v>4508</v>
      </c>
      <c r="B76" t="s">
        <v>4509</v>
      </c>
      <c r="C76">
        <v>1</v>
      </c>
      <c r="D76" s="11">
        <v>140</v>
      </c>
      <c r="E76" s="11">
        <f t="shared" si="1"/>
        <v>140</v>
      </c>
      <c r="F76">
        <v>0.8</v>
      </c>
      <c r="G76" t="s">
        <v>4120</v>
      </c>
      <c r="H76" t="s">
        <v>4106</v>
      </c>
      <c r="I76" t="s">
        <v>4046</v>
      </c>
      <c r="J76" t="s">
        <v>4107</v>
      </c>
      <c r="K76" t="s">
        <v>4064</v>
      </c>
      <c r="L76" t="s">
        <v>4054</v>
      </c>
      <c r="M76" t="s">
        <v>4054</v>
      </c>
      <c r="N76" t="s">
        <v>4064</v>
      </c>
      <c r="O76" t="s">
        <v>4510</v>
      </c>
      <c r="P76" t="s">
        <v>4511</v>
      </c>
      <c r="Q76" t="s">
        <v>4512</v>
      </c>
      <c r="R76" t="s">
        <v>4270</v>
      </c>
      <c r="S76" t="s">
        <v>4055</v>
      </c>
      <c r="T76" t="s">
        <v>4145</v>
      </c>
      <c r="U76" t="s">
        <v>4288</v>
      </c>
      <c r="V76" t="s">
        <v>4424</v>
      </c>
      <c r="W76" t="s">
        <v>4128</v>
      </c>
      <c r="X76" t="s">
        <v>4117</v>
      </c>
    </row>
    <row r="77" spans="1:24">
      <c r="A77" t="s">
        <v>4513</v>
      </c>
      <c r="B77" t="s">
        <v>4514</v>
      </c>
      <c r="C77">
        <v>1</v>
      </c>
      <c r="D77" s="11">
        <v>140</v>
      </c>
      <c r="E77" s="11">
        <f t="shared" si="1"/>
        <v>140</v>
      </c>
      <c r="F77">
        <v>0.8</v>
      </c>
      <c r="G77" t="s">
        <v>4120</v>
      </c>
      <c r="H77" t="s">
        <v>4106</v>
      </c>
      <c r="I77" t="s">
        <v>4046</v>
      </c>
      <c r="J77" t="s">
        <v>4107</v>
      </c>
      <c r="K77" t="s">
        <v>4064</v>
      </c>
      <c r="L77" t="s">
        <v>4054</v>
      </c>
      <c r="M77" t="s">
        <v>4054</v>
      </c>
      <c r="N77" t="s">
        <v>4064</v>
      </c>
      <c r="O77" t="s">
        <v>4510</v>
      </c>
      <c r="P77" t="s">
        <v>4511</v>
      </c>
      <c r="Q77" t="s">
        <v>4512</v>
      </c>
      <c r="R77" t="s">
        <v>4270</v>
      </c>
      <c r="S77" t="s">
        <v>4055</v>
      </c>
      <c r="T77" t="s">
        <v>4145</v>
      </c>
      <c r="U77" t="s">
        <v>4292</v>
      </c>
      <c r="V77" t="s">
        <v>4424</v>
      </c>
      <c r="W77" t="s">
        <v>4128</v>
      </c>
      <c r="X77" t="s">
        <v>4117</v>
      </c>
    </row>
    <row r="78" spans="1:24">
      <c r="A78" t="s">
        <v>4515</v>
      </c>
      <c r="B78" t="s">
        <v>4516</v>
      </c>
      <c r="C78">
        <v>2</v>
      </c>
      <c r="D78" s="11">
        <v>140</v>
      </c>
      <c r="E78" s="11">
        <f t="shared" si="1"/>
        <v>280</v>
      </c>
      <c r="F78">
        <v>0.8</v>
      </c>
      <c r="G78" t="s">
        <v>4120</v>
      </c>
      <c r="H78" t="s">
        <v>4106</v>
      </c>
      <c r="I78" t="s">
        <v>4046</v>
      </c>
      <c r="J78" t="s">
        <v>4107</v>
      </c>
      <c r="K78" t="s">
        <v>4064</v>
      </c>
      <c r="L78" t="s">
        <v>4054</v>
      </c>
      <c r="M78" t="s">
        <v>4054</v>
      </c>
      <c r="N78" t="s">
        <v>4064</v>
      </c>
      <c r="O78" t="s">
        <v>4510</v>
      </c>
      <c r="P78" t="s">
        <v>4511</v>
      </c>
      <c r="Q78" t="s">
        <v>4512</v>
      </c>
      <c r="R78" t="s">
        <v>4270</v>
      </c>
      <c r="S78" t="s">
        <v>4055</v>
      </c>
      <c r="T78" t="s">
        <v>4145</v>
      </c>
      <c r="U78" t="s">
        <v>4136</v>
      </c>
      <c r="V78" t="s">
        <v>4424</v>
      </c>
      <c r="W78" t="s">
        <v>4128</v>
      </c>
      <c r="X78" t="s">
        <v>4117</v>
      </c>
    </row>
    <row r="79" spans="1:24">
      <c r="A79" t="s">
        <v>4517</v>
      </c>
      <c r="B79" t="s">
        <v>4518</v>
      </c>
      <c r="C79">
        <v>3</v>
      </c>
      <c r="D79" s="11">
        <v>140</v>
      </c>
      <c r="E79" s="11">
        <f t="shared" si="1"/>
        <v>420</v>
      </c>
      <c r="F79">
        <v>0.72</v>
      </c>
      <c r="G79" t="s">
        <v>4120</v>
      </c>
      <c r="H79" t="s">
        <v>4106</v>
      </c>
      <c r="I79" t="s">
        <v>4046</v>
      </c>
      <c r="J79" t="s">
        <v>4107</v>
      </c>
      <c r="K79" t="s">
        <v>4064</v>
      </c>
      <c r="L79" t="s">
        <v>4054</v>
      </c>
      <c r="M79" t="s">
        <v>4054</v>
      </c>
      <c r="N79" t="s">
        <v>4064</v>
      </c>
      <c r="O79" t="s">
        <v>4519</v>
      </c>
      <c r="P79" t="s">
        <v>4520</v>
      </c>
      <c r="Q79" t="s">
        <v>4512</v>
      </c>
      <c r="R79" t="s">
        <v>4158</v>
      </c>
      <c r="S79" t="s">
        <v>4055</v>
      </c>
      <c r="T79" t="s">
        <v>4145</v>
      </c>
      <c r="U79" t="s">
        <v>4288</v>
      </c>
      <c r="V79" t="s">
        <v>4521</v>
      </c>
      <c r="W79" t="s">
        <v>4128</v>
      </c>
      <c r="X79" t="s">
        <v>4117</v>
      </c>
    </row>
    <row r="80" spans="1:24">
      <c r="A80" t="s">
        <v>4522</v>
      </c>
      <c r="B80" t="s">
        <v>4523</v>
      </c>
      <c r="C80">
        <v>6</v>
      </c>
      <c r="D80" s="11">
        <v>140</v>
      </c>
      <c r="E80" s="11">
        <f t="shared" si="1"/>
        <v>840</v>
      </c>
      <c r="F80">
        <v>0.72</v>
      </c>
      <c r="G80" t="s">
        <v>4120</v>
      </c>
      <c r="H80" t="s">
        <v>4106</v>
      </c>
      <c r="I80" t="s">
        <v>4046</v>
      </c>
      <c r="J80" t="s">
        <v>4107</v>
      </c>
      <c r="K80" t="s">
        <v>4064</v>
      </c>
      <c r="L80" t="s">
        <v>4054</v>
      </c>
      <c r="M80" t="s">
        <v>4054</v>
      </c>
      <c r="N80" t="s">
        <v>4064</v>
      </c>
      <c r="O80" t="s">
        <v>4519</v>
      </c>
      <c r="P80" t="s">
        <v>4520</v>
      </c>
      <c r="Q80" t="s">
        <v>4512</v>
      </c>
      <c r="R80" t="s">
        <v>4158</v>
      </c>
      <c r="S80" t="s">
        <v>4055</v>
      </c>
      <c r="T80" t="s">
        <v>4145</v>
      </c>
      <c r="U80" t="s">
        <v>4342</v>
      </c>
      <c r="V80" t="s">
        <v>4521</v>
      </c>
      <c r="W80" t="s">
        <v>4128</v>
      </c>
      <c r="X80" t="s">
        <v>4117</v>
      </c>
    </row>
    <row r="81" spans="1:24">
      <c r="A81" t="s">
        <v>4524</v>
      </c>
      <c r="B81" t="s">
        <v>4525</v>
      </c>
      <c r="C81">
        <v>2</v>
      </c>
      <c r="D81" s="11">
        <v>140</v>
      </c>
      <c r="E81" s="11">
        <f t="shared" si="1"/>
        <v>280</v>
      </c>
      <c r="F81">
        <v>0.8</v>
      </c>
      <c r="G81" t="s">
        <v>4120</v>
      </c>
      <c r="H81" t="s">
        <v>4106</v>
      </c>
      <c r="I81" t="s">
        <v>4046</v>
      </c>
      <c r="J81" t="s">
        <v>4107</v>
      </c>
      <c r="K81" t="s">
        <v>4064</v>
      </c>
      <c r="L81" t="s">
        <v>4054</v>
      </c>
      <c r="M81" t="s">
        <v>4054</v>
      </c>
      <c r="N81" t="s">
        <v>4064</v>
      </c>
      <c r="O81" t="s">
        <v>4526</v>
      </c>
      <c r="P81" t="s">
        <v>4527</v>
      </c>
      <c r="Q81" t="s">
        <v>4512</v>
      </c>
      <c r="R81" t="s">
        <v>4158</v>
      </c>
      <c r="S81" t="s">
        <v>4055</v>
      </c>
      <c r="T81" t="s">
        <v>4145</v>
      </c>
      <c r="U81" t="s">
        <v>4292</v>
      </c>
      <c r="V81" t="s">
        <v>4424</v>
      </c>
      <c r="W81" t="s">
        <v>4128</v>
      </c>
      <c r="X81" t="s">
        <v>4117</v>
      </c>
    </row>
    <row r="82" spans="1:24">
      <c r="A82" t="s">
        <v>4528</v>
      </c>
      <c r="B82" t="s">
        <v>4529</v>
      </c>
      <c r="C82">
        <v>3</v>
      </c>
      <c r="D82" s="11">
        <v>140</v>
      </c>
      <c r="E82" s="11">
        <f t="shared" si="1"/>
        <v>420</v>
      </c>
      <c r="F82">
        <v>0.72</v>
      </c>
      <c r="G82" t="s">
        <v>4120</v>
      </c>
      <c r="H82" t="s">
        <v>4106</v>
      </c>
      <c r="I82" t="s">
        <v>4046</v>
      </c>
      <c r="J82" t="s">
        <v>4107</v>
      </c>
      <c r="K82" t="s">
        <v>4064</v>
      </c>
      <c r="L82" t="s">
        <v>4054</v>
      </c>
      <c r="M82" t="s">
        <v>4054</v>
      </c>
      <c r="N82" t="s">
        <v>4064</v>
      </c>
      <c r="O82" t="s">
        <v>4519</v>
      </c>
      <c r="P82" t="s">
        <v>4520</v>
      </c>
      <c r="Q82" t="s">
        <v>4512</v>
      </c>
      <c r="R82" t="s">
        <v>4158</v>
      </c>
      <c r="S82" t="s">
        <v>4055</v>
      </c>
      <c r="T82" t="s">
        <v>4145</v>
      </c>
      <c r="U82" t="s">
        <v>4146</v>
      </c>
      <c r="V82" t="s">
        <v>4521</v>
      </c>
      <c r="W82" t="s">
        <v>4128</v>
      </c>
      <c r="X82" t="s">
        <v>4117</v>
      </c>
    </row>
    <row r="83" spans="1:24">
      <c r="A83" t="s">
        <v>4530</v>
      </c>
      <c r="B83" t="s">
        <v>4531</v>
      </c>
      <c r="C83">
        <v>1</v>
      </c>
      <c r="D83" s="11">
        <v>150</v>
      </c>
      <c r="E83" s="11">
        <f t="shared" si="1"/>
        <v>150</v>
      </c>
      <c r="F83">
        <v>0.72</v>
      </c>
      <c r="G83" t="s">
        <v>4120</v>
      </c>
      <c r="H83" t="s">
        <v>4106</v>
      </c>
      <c r="I83" t="s">
        <v>4046</v>
      </c>
      <c r="J83" t="s">
        <v>4107</v>
      </c>
      <c r="K83" t="s">
        <v>4064</v>
      </c>
      <c r="L83" t="s">
        <v>4054</v>
      </c>
      <c r="M83" t="s">
        <v>4054</v>
      </c>
      <c r="N83" t="s">
        <v>4064</v>
      </c>
      <c r="O83" t="s">
        <v>4532</v>
      </c>
      <c r="P83" t="s">
        <v>4533</v>
      </c>
      <c r="Q83" t="s">
        <v>4534</v>
      </c>
      <c r="R83" t="s">
        <v>4158</v>
      </c>
      <c r="S83" t="s">
        <v>4055</v>
      </c>
      <c r="T83" t="s">
        <v>4145</v>
      </c>
      <c r="U83" t="s">
        <v>4146</v>
      </c>
      <c r="V83" t="s">
        <v>4535</v>
      </c>
      <c r="W83" t="s">
        <v>4224</v>
      </c>
      <c r="X83" t="s">
        <v>4117</v>
      </c>
    </row>
    <row r="84" spans="1:24">
      <c r="A84" t="s">
        <v>4536</v>
      </c>
      <c r="B84" t="s">
        <v>4537</v>
      </c>
      <c r="C84">
        <v>2</v>
      </c>
      <c r="D84" s="11">
        <v>150</v>
      </c>
      <c r="E84" s="11">
        <f t="shared" si="1"/>
        <v>300</v>
      </c>
      <c r="F84">
        <v>0.72</v>
      </c>
      <c r="G84" t="s">
        <v>4120</v>
      </c>
      <c r="H84" t="s">
        <v>4106</v>
      </c>
      <c r="I84" t="s">
        <v>4046</v>
      </c>
      <c r="J84" t="s">
        <v>4107</v>
      </c>
      <c r="K84" t="s">
        <v>4064</v>
      </c>
      <c r="L84" t="s">
        <v>4054</v>
      </c>
      <c r="M84" t="s">
        <v>4054</v>
      </c>
      <c r="N84" t="s">
        <v>4064</v>
      </c>
      <c r="O84" t="s">
        <v>4538</v>
      </c>
      <c r="P84" t="s">
        <v>4539</v>
      </c>
      <c r="Q84" t="s">
        <v>4534</v>
      </c>
      <c r="R84" t="s">
        <v>4158</v>
      </c>
      <c r="S84" t="s">
        <v>4055</v>
      </c>
      <c r="T84" t="s">
        <v>4145</v>
      </c>
      <c r="U84" t="s">
        <v>4136</v>
      </c>
      <c r="V84" t="s">
        <v>4535</v>
      </c>
      <c r="W84" t="s">
        <v>4224</v>
      </c>
      <c r="X84" t="s">
        <v>4117</v>
      </c>
    </row>
    <row r="85" spans="1:24">
      <c r="A85" t="s">
        <v>4540</v>
      </c>
      <c r="B85" t="s">
        <v>4541</v>
      </c>
      <c r="C85">
        <v>2</v>
      </c>
      <c r="D85" s="11">
        <v>590</v>
      </c>
      <c r="E85" s="11">
        <f t="shared" si="1"/>
        <v>1180</v>
      </c>
      <c r="F85">
        <v>1.18</v>
      </c>
      <c r="G85" t="s">
        <v>4131</v>
      </c>
      <c r="H85" t="s">
        <v>4106</v>
      </c>
      <c r="I85" t="s">
        <v>4046</v>
      </c>
      <c r="J85" t="s">
        <v>4107</v>
      </c>
      <c r="K85" t="s">
        <v>4064</v>
      </c>
      <c r="L85" t="s">
        <v>4056</v>
      </c>
      <c r="M85" t="s">
        <v>4061</v>
      </c>
      <c r="N85" t="s">
        <v>4064</v>
      </c>
      <c r="O85" t="s">
        <v>4542</v>
      </c>
      <c r="P85" t="s">
        <v>4543</v>
      </c>
      <c r="Q85" t="s">
        <v>4544</v>
      </c>
      <c r="R85" t="s">
        <v>4135</v>
      </c>
      <c r="S85" t="s">
        <v>4055</v>
      </c>
      <c r="T85" t="s">
        <v>4145</v>
      </c>
      <c r="U85" t="s">
        <v>4350</v>
      </c>
      <c r="V85" t="s">
        <v>4545</v>
      </c>
      <c r="W85" t="s">
        <v>4546</v>
      </c>
      <c r="X85" t="s">
        <v>4117</v>
      </c>
    </row>
    <row r="86" spans="1:24">
      <c r="A86" t="s">
        <v>4547</v>
      </c>
      <c r="B86" t="s">
        <v>4548</v>
      </c>
      <c r="C86">
        <v>5</v>
      </c>
      <c r="D86" s="11">
        <v>450</v>
      </c>
      <c r="E86" s="11">
        <f t="shared" si="1"/>
        <v>2250</v>
      </c>
      <c r="F86">
        <v>1.18</v>
      </c>
      <c r="G86" t="s">
        <v>4211</v>
      </c>
      <c r="H86" t="s">
        <v>4106</v>
      </c>
      <c r="I86" t="s">
        <v>4046</v>
      </c>
      <c r="J86" t="s">
        <v>4107</v>
      </c>
      <c r="K86" t="s">
        <v>4064</v>
      </c>
      <c r="L86" t="s">
        <v>4056</v>
      </c>
      <c r="M86" t="s">
        <v>4061</v>
      </c>
      <c r="N86" t="s">
        <v>4064</v>
      </c>
      <c r="O86" t="s">
        <v>4549</v>
      </c>
      <c r="P86" t="s">
        <v>4550</v>
      </c>
      <c r="Q86" t="s">
        <v>4534</v>
      </c>
      <c r="R86" t="s">
        <v>4270</v>
      </c>
      <c r="S86" t="s">
        <v>4055</v>
      </c>
      <c r="T86" t="s">
        <v>4145</v>
      </c>
      <c r="U86" t="s">
        <v>4350</v>
      </c>
      <c r="V86" t="s">
        <v>4535</v>
      </c>
      <c r="W86" t="s">
        <v>4308</v>
      </c>
      <c r="X86" t="s">
        <v>4117</v>
      </c>
    </row>
    <row r="87" spans="1:24">
      <c r="A87" t="s">
        <v>4551</v>
      </c>
      <c r="B87" t="s">
        <v>4552</v>
      </c>
      <c r="C87">
        <v>2</v>
      </c>
      <c r="D87" s="11">
        <v>450</v>
      </c>
      <c r="E87" s="11">
        <f t="shared" si="1"/>
        <v>900</v>
      </c>
      <c r="F87">
        <v>1.0900000000000001</v>
      </c>
      <c r="G87" t="s">
        <v>4211</v>
      </c>
      <c r="H87" t="s">
        <v>4106</v>
      </c>
      <c r="I87" t="s">
        <v>4046</v>
      </c>
      <c r="J87" t="s">
        <v>4107</v>
      </c>
      <c r="K87" t="s">
        <v>4064</v>
      </c>
      <c r="L87" t="s">
        <v>4056</v>
      </c>
      <c r="M87" t="s">
        <v>4061</v>
      </c>
      <c r="N87" t="s">
        <v>4064</v>
      </c>
      <c r="O87" t="s">
        <v>4549</v>
      </c>
      <c r="P87" t="s">
        <v>4550</v>
      </c>
      <c r="Q87" t="s">
        <v>4534</v>
      </c>
      <c r="R87" t="s">
        <v>4270</v>
      </c>
      <c r="S87" t="s">
        <v>4055</v>
      </c>
      <c r="T87" t="s">
        <v>4145</v>
      </c>
      <c r="U87" t="s">
        <v>4202</v>
      </c>
      <c r="V87" t="s">
        <v>4535</v>
      </c>
      <c r="W87" t="s">
        <v>4308</v>
      </c>
      <c r="X87" t="s">
        <v>4117</v>
      </c>
    </row>
    <row r="88" spans="1:24">
      <c r="A88" t="s">
        <v>4553</v>
      </c>
      <c r="B88" t="s">
        <v>4554</v>
      </c>
      <c r="C88">
        <v>1</v>
      </c>
      <c r="D88" s="11">
        <v>139</v>
      </c>
      <c r="E88" s="11">
        <f t="shared" si="1"/>
        <v>139</v>
      </c>
      <c r="F88">
        <v>0.4</v>
      </c>
      <c r="G88" t="s">
        <v>4301</v>
      </c>
      <c r="H88" t="s">
        <v>4106</v>
      </c>
      <c r="I88" t="s">
        <v>4046</v>
      </c>
      <c r="J88" t="s">
        <v>4107</v>
      </c>
      <c r="K88" t="s">
        <v>4064</v>
      </c>
      <c r="L88" t="s">
        <v>4073</v>
      </c>
      <c r="M88" t="s">
        <v>4555</v>
      </c>
      <c r="N88" t="s">
        <v>4064</v>
      </c>
      <c r="O88" t="s">
        <v>4556</v>
      </c>
      <c r="P88" t="s">
        <v>4557</v>
      </c>
      <c r="Q88" t="s">
        <v>4558</v>
      </c>
      <c r="R88" t="s">
        <v>4112</v>
      </c>
      <c r="S88" t="s">
        <v>4057</v>
      </c>
      <c r="T88" t="s">
        <v>4145</v>
      </c>
      <c r="U88" t="s">
        <v>4306</v>
      </c>
      <c r="V88" t="s">
        <v>4559</v>
      </c>
      <c r="W88" t="s">
        <v>4560</v>
      </c>
      <c r="X88" t="s">
        <v>4117</v>
      </c>
    </row>
    <row r="89" spans="1:24">
      <c r="A89" t="s">
        <v>4561</v>
      </c>
      <c r="B89" t="s">
        <v>4562</v>
      </c>
      <c r="C89">
        <v>1</v>
      </c>
      <c r="D89" s="11">
        <v>160</v>
      </c>
      <c r="E89" s="11">
        <f t="shared" si="1"/>
        <v>160</v>
      </c>
      <c r="F89">
        <v>0.34</v>
      </c>
      <c r="G89" t="s">
        <v>4563</v>
      </c>
      <c r="H89" t="s">
        <v>4106</v>
      </c>
      <c r="I89" t="s">
        <v>4046</v>
      </c>
      <c r="J89" t="s">
        <v>4107</v>
      </c>
      <c r="K89" t="s">
        <v>4064</v>
      </c>
      <c r="L89" t="s">
        <v>4060</v>
      </c>
      <c r="M89" t="s">
        <v>4564</v>
      </c>
      <c r="N89" t="s">
        <v>4064</v>
      </c>
      <c r="O89" t="s">
        <v>4565</v>
      </c>
      <c r="P89" t="s">
        <v>4566</v>
      </c>
      <c r="Q89" t="s">
        <v>4567</v>
      </c>
      <c r="R89" t="s">
        <v>4112</v>
      </c>
      <c r="S89" t="s">
        <v>4055</v>
      </c>
      <c r="T89" t="s">
        <v>4145</v>
      </c>
      <c r="U89" t="s">
        <v>4377</v>
      </c>
      <c r="V89" t="s">
        <v>4424</v>
      </c>
      <c r="W89" t="s">
        <v>4568</v>
      </c>
      <c r="X89" t="s">
        <v>4117</v>
      </c>
    </row>
    <row r="90" spans="1:24">
      <c r="A90" t="s">
        <v>4569</v>
      </c>
      <c r="B90" t="s">
        <v>4570</v>
      </c>
      <c r="C90">
        <v>1</v>
      </c>
      <c r="D90" s="11">
        <v>60</v>
      </c>
      <c r="E90" s="11">
        <f t="shared" si="1"/>
        <v>60</v>
      </c>
      <c r="F90">
        <v>0.25</v>
      </c>
      <c r="G90" t="s">
        <v>4571</v>
      </c>
      <c r="H90" t="s">
        <v>4106</v>
      </c>
      <c r="I90" t="s">
        <v>4046</v>
      </c>
      <c r="J90" t="s">
        <v>4107</v>
      </c>
      <c r="K90" t="s">
        <v>4064</v>
      </c>
      <c r="L90" t="s">
        <v>4069</v>
      </c>
      <c r="M90" t="s">
        <v>4572</v>
      </c>
      <c r="N90" t="s">
        <v>4064</v>
      </c>
      <c r="O90" t="s">
        <v>4573</v>
      </c>
      <c r="P90" t="s">
        <v>4574</v>
      </c>
      <c r="Q90" t="s">
        <v>4575</v>
      </c>
      <c r="R90" t="s">
        <v>4112</v>
      </c>
      <c r="S90" t="s">
        <v>4055</v>
      </c>
      <c r="T90" t="s">
        <v>4145</v>
      </c>
      <c r="U90" t="s">
        <v>4473</v>
      </c>
      <c r="V90" t="s">
        <v>4576</v>
      </c>
      <c r="W90" t="s">
        <v>4308</v>
      </c>
      <c r="X90" t="s">
        <v>4117</v>
      </c>
    </row>
    <row r="91" spans="1:24">
      <c r="A91" t="s">
        <v>4577</v>
      </c>
      <c r="B91" t="s">
        <v>4578</v>
      </c>
      <c r="C91">
        <v>1</v>
      </c>
      <c r="D91" s="11">
        <v>50</v>
      </c>
      <c r="E91" s="11">
        <f t="shared" si="1"/>
        <v>50</v>
      </c>
      <c r="F91">
        <v>0.25</v>
      </c>
      <c r="G91" t="s">
        <v>4571</v>
      </c>
      <c r="H91" t="s">
        <v>4106</v>
      </c>
      <c r="I91" t="s">
        <v>4046</v>
      </c>
      <c r="J91" t="s">
        <v>4107</v>
      </c>
      <c r="K91" t="s">
        <v>4064</v>
      </c>
      <c r="L91" t="s">
        <v>4069</v>
      </c>
      <c r="M91" t="s">
        <v>4572</v>
      </c>
      <c r="N91" t="s">
        <v>4064</v>
      </c>
      <c r="O91" t="s">
        <v>4579</v>
      </c>
      <c r="P91" t="s">
        <v>4580</v>
      </c>
      <c r="Q91" t="s">
        <v>4581</v>
      </c>
      <c r="R91" t="s">
        <v>4270</v>
      </c>
      <c r="S91" t="s">
        <v>4055</v>
      </c>
      <c r="T91" t="s">
        <v>4145</v>
      </c>
      <c r="U91" t="s">
        <v>4385</v>
      </c>
      <c r="V91" t="s">
        <v>4424</v>
      </c>
      <c r="W91" t="s">
        <v>4308</v>
      </c>
      <c r="X91" t="s">
        <v>4117</v>
      </c>
    </row>
    <row r="92" spans="1:24">
      <c r="A92" t="s">
        <v>4582</v>
      </c>
      <c r="B92" t="s">
        <v>4583</v>
      </c>
      <c r="C92">
        <v>1</v>
      </c>
      <c r="D92" s="11">
        <v>50</v>
      </c>
      <c r="E92" s="11">
        <f t="shared" si="1"/>
        <v>50</v>
      </c>
      <c r="F92">
        <v>0.25</v>
      </c>
      <c r="G92" t="s">
        <v>4571</v>
      </c>
      <c r="H92" t="s">
        <v>4106</v>
      </c>
      <c r="I92" t="s">
        <v>4046</v>
      </c>
      <c r="J92" t="s">
        <v>4107</v>
      </c>
      <c r="K92" t="s">
        <v>4064</v>
      </c>
      <c r="L92" t="s">
        <v>4069</v>
      </c>
      <c r="M92" t="s">
        <v>4572</v>
      </c>
      <c r="N92" t="s">
        <v>4064</v>
      </c>
      <c r="O92" t="s">
        <v>4579</v>
      </c>
      <c r="P92" t="s">
        <v>4580</v>
      </c>
      <c r="Q92" t="s">
        <v>4581</v>
      </c>
      <c r="R92" t="s">
        <v>4270</v>
      </c>
      <c r="S92" t="s">
        <v>4055</v>
      </c>
      <c r="T92" t="s">
        <v>4145</v>
      </c>
      <c r="U92" t="s">
        <v>4584</v>
      </c>
      <c r="V92" t="s">
        <v>4424</v>
      </c>
      <c r="W92" t="s">
        <v>4308</v>
      </c>
      <c r="X92" t="s">
        <v>4117</v>
      </c>
    </row>
    <row r="93" spans="1:24">
      <c r="A93" t="s">
        <v>4585</v>
      </c>
      <c r="B93" t="s">
        <v>4586</v>
      </c>
      <c r="C93">
        <v>2</v>
      </c>
      <c r="D93" s="11">
        <v>160</v>
      </c>
      <c r="E93" s="11">
        <f t="shared" si="1"/>
        <v>320</v>
      </c>
      <c r="F93">
        <v>0.8</v>
      </c>
      <c r="G93" t="s">
        <v>4120</v>
      </c>
      <c r="H93" t="s">
        <v>4106</v>
      </c>
      <c r="I93" t="s">
        <v>4046</v>
      </c>
      <c r="J93" t="s">
        <v>4107</v>
      </c>
      <c r="K93" t="s">
        <v>4064</v>
      </c>
      <c r="L93" t="s">
        <v>4054</v>
      </c>
      <c r="M93" t="s">
        <v>4054</v>
      </c>
      <c r="N93" t="s">
        <v>4064</v>
      </c>
      <c r="O93" t="s">
        <v>4587</v>
      </c>
      <c r="P93" t="s">
        <v>4588</v>
      </c>
      <c r="Q93" t="s">
        <v>4589</v>
      </c>
      <c r="R93" t="s">
        <v>4257</v>
      </c>
      <c r="S93" t="s">
        <v>4055</v>
      </c>
      <c r="T93" t="s">
        <v>4145</v>
      </c>
      <c r="U93" t="s">
        <v>4342</v>
      </c>
      <c r="V93" t="s">
        <v>4424</v>
      </c>
      <c r="W93" t="s">
        <v>4590</v>
      </c>
      <c r="X93" t="s">
        <v>4117</v>
      </c>
    </row>
    <row r="94" spans="1:24">
      <c r="A94" t="s">
        <v>4591</v>
      </c>
      <c r="B94" t="s">
        <v>4592</v>
      </c>
      <c r="C94">
        <v>1</v>
      </c>
      <c r="D94" s="11">
        <v>160</v>
      </c>
      <c r="E94" s="11">
        <f t="shared" si="1"/>
        <v>160</v>
      </c>
      <c r="F94">
        <v>0.67</v>
      </c>
      <c r="G94" t="s">
        <v>4120</v>
      </c>
      <c r="H94" t="s">
        <v>4106</v>
      </c>
      <c r="I94" t="s">
        <v>4046</v>
      </c>
      <c r="J94" t="s">
        <v>4107</v>
      </c>
      <c r="K94" t="s">
        <v>4064</v>
      </c>
      <c r="L94" t="s">
        <v>4054</v>
      </c>
      <c r="M94" t="s">
        <v>4054</v>
      </c>
      <c r="N94" t="s">
        <v>4064</v>
      </c>
      <c r="O94" t="s">
        <v>4593</v>
      </c>
      <c r="P94" t="s">
        <v>4594</v>
      </c>
      <c r="Q94" t="s">
        <v>4595</v>
      </c>
      <c r="R94" t="s">
        <v>4257</v>
      </c>
      <c r="S94" t="s">
        <v>4055</v>
      </c>
      <c r="T94" t="s">
        <v>4145</v>
      </c>
      <c r="U94" t="s">
        <v>4169</v>
      </c>
      <c r="V94" t="s">
        <v>4596</v>
      </c>
      <c r="W94" t="s">
        <v>4590</v>
      </c>
      <c r="X94" t="s">
        <v>4117</v>
      </c>
    </row>
    <row r="95" spans="1:24">
      <c r="A95" t="s">
        <v>4597</v>
      </c>
      <c r="B95" t="s">
        <v>4598</v>
      </c>
      <c r="C95">
        <v>1</v>
      </c>
      <c r="D95" s="11">
        <v>160</v>
      </c>
      <c r="E95" s="11">
        <f t="shared" si="1"/>
        <v>160</v>
      </c>
      <c r="F95">
        <v>0.72</v>
      </c>
      <c r="G95" t="s">
        <v>4120</v>
      </c>
      <c r="H95" t="s">
        <v>4106</v>
      </c>
      <c r="I95" t="s">
        <v>4046</v>
      </c>
      <c r="J95" t="s">
        <v>4107</v>
      </c>
      <c r="K95" t="s">
        <v>4064</v>
      </c>
      <c r="L95" t="s">
        <v>4054</v>
      </c>
      <c r="M95" t="s">
        <v>4054</v>
      </c>
      <c r="N95" t="s">
        <v>4064</v>
      </c>
      <c r="O95" t="s">
        <v>4599</v>
      </c>
      <c r="P95" t="s">
        <v>4594</v>
      </c>
      <c r="Q95" t="s">
        <v>4600</v>
      </c>
      <c r="R95" t="s">
        <v>4257</v>
      </c>
      <c r="S95" t="s">
        <v>4055</v>
      </c>
      <c r="T95" t="s">
        <v>4145</v>
      </c>
      <c r="U95" t="s">
        <v>4288</v>
      </c>
      <c r="V95" t="s">
        <v>4601</v>
      </c>
      <c r="W95" t="s">
        <v>4590</v>
      </c>
      <c r="X95" t="s">
        <v>4117</v>
      </c>
    </row>
    <row r="96" spans="1:24">
      <c r="A96" t="s">
        <v>4602</v>
      </c>
      <c r="B96" t="s">
        <v>4603</v>
      </c>
      <c r="C96">
        <v>1</v>
      </c>
      <c r="D96" s="11">
        <v>140</v>
      </c>
      <c r="E96" s="11">
        <f t="shared" si="1"/>
        <v>140</v>
      </c>
      <c r="F96">
        <v>0.72</v>
      </c>
      <c r="G96" t="s">
        <v>4120</v>
      </c>
      <c r="H96" t="s">
        <v>4106</v>
      </c>
      <c r="I96" t="s">
        <v>4046</v>
      </c>
      <c r="J96" t="s">
        <v>4107</v>
      </c>
      <c r="K96" t="s">
        <v>4064</v>
      </c>
      <c r="L96" t="s">
        <v>4054</v>
      </c>
      <c r="M96" t="s">
        <v>4054</v>
      </c>
      <c r="N96" t="s">
        <v>4064</v>
      </c>
      <c r="O96" t="s">
        <v>4604</v>
      </c>
      <c r="P96" t="s">
        <v>4605</v>
      </c>
      <c r="Q96" t="s">
        <v>4262</v>
      </c>
      <c r="R96" t="s">
        <v>4257</v>
      </c>
      <c r="S96" t="s">
        <v>4055</v>
      </c>
      <c r="T96" t="s">
        <v>4145</v>
      </c>
      <c r="U96" t="s">
        <v>4194</v>
      </c>
      <c r="V96" t="s">
        <v>4264</v>
      </c>
      <c r="W96" t="s">
        <v>4128</v>
      </c>
      <c r="X96" t="s">
        <v>4117</v>
      </c>
    </row>
    <row r="97" spans="1:24">
      <c r="A97" t="s">
        <v>4606</v>
      </c>
      <c r="B97" t="s">
        <v>4607</v>
      </c>
      <c r="C97">
        <v>1</v>
      </c>
      <c r="D97" s="11">
        <v>140</v>
      </c>
      <c r="E97" s="11">
        <f t="shared" si="1"/>
        <v>140</v>
      </c>
      <c r="F97">
        <v>0.67</v>
      </c>
      <c r="G97" t="s">
        <v>4120</v>
      </c>
      <c r="H97" t="s">
        <v>4106</v>
      </c>
      <c r="I97" t="s">
        <v>4046</v>
      </c>
      <c r="J97" t="s">
        <v>4107</v>
      </c>
      <c r="K97" t="s">
        <v>4064</v>
      </c>
      <c r="L97" t="s">
        <v>4054</v>
      </c>
      <c r="M97" t="s">
        <v>4054</v>
      </c>
      <c r="N97" t="s">
        <v>4064</v>
      </c>
      <c r="O97" t="s">
        <v>4608</v>
      </c>
      <c r="P97" t="s">
        <v>4605</v>
      </c>
      <c r="Q97" t="s">
        <v>4609</v>
      </c>
      <c r="R97" t="s">
        <v>4257</v>
      </c>
      <c r="S97" t="s">
        <v>4055</v>
      </c>
      <c r="T97" t="s">
        <v>4145</v>
      </c>
      <c r="U97" t="s">
        <v>4610</v>
      </c>
      <c r="V97" t="s">
        <v>4611</v>
      </c>
      <c r="W97" t="s">
        <v>4128</v>
      </c>
      <c r="X97" t="s">
        <v>4117</v>
      </c>
    </row>
    <row r="98" spans="1:24">
      <c r="A98" t="s">
        <v>4612</v>
      </c>
      <c r="B98" t="s">
        <v>4613</v>
      </c>
      <c r="C98">
        <v>1</v>
      </c>
      <c r="D98" s="11">
        <v>140</v>
      </c>
      <c r="E98" s="11">
        <f t="shared" si="1"/>
        <v>140</v>
      </c>
      <c r="F98">
        <v>0.67</v>
      </c>
      <c r="G98" t="s">
        <v>4120</v>
      </c>
      <c r="H98" t="s">
        <v>4106</v>
      </c>
      <c r="I98" t="s">
        <v>4046</v>
      </c>
      <c r="J98" t="s">
        <v>4107</v>
      </c>
      <c r="K98" t="s">
        <v>4064</v>
      </c>
      <c r="L98" t="s">
        <v>4054</v>
      </c>
      <c r="M98" t="s">
        <v>4054</v>
      </c>
      <c r="N98" t="s">
        <v>4064</v>
      </c>
      <c r="O98" t="s">
        <v>4608</v>
      </c>
      <c r="P98" t="s">
        <v>4605</v>
      </c>
      <c r="Q98" t="s">
        <v>4609</v>
      </c>
      <c r="R98" t="s">
        <v>4257</v>
      </c>
      <c r="S98" t="s">
        <v>4055</v>
      </c>
      <c r="T98" t="s">
        <v>4145</v>
      </c>
      <c r="U98" t="s">
        <v>4169</v>
      </c>
      <c r="V98" t="s">
        <v>4611</v>
      </c>
      <c r="W98" t="s">
        <v>4128</v>
      </c>
      <c r="X98" t="s">
        <v>4117</v>
      </c>
    </row>
    <row r="99" spans="1:24">
      <c r="A99" t="s">
        <v>4614</v>
      </c>
      <c r="B99" t="s">
        <v>4615</v>
      </c>
      <c r="C99">
        <v>2</v>
      </c>
      <c r="D99" s="11">
        <v>140</v>
      </c>
      <c r="E99" s="11">
        <f t="shared" si="1"/>
        <v>280</v>
      </c>
      <c r="F99">
        <v>0.8</v>
      </c>
      <c r="G99" t="s">
        <v>4120</v>
      </c>
      <c r="H99" t="s">
        <v>4106</v>
      </c>
      <c r="I99" t="s">
        <v>4046</v>
      </c>
      <c r="J99" t="s">
        <v>4107</v>
      </c>
      <c r="K99" t="s">
        <v>4064</v>
      </c>
      <c r="L99" t="s">
        <v>4054</v>
      </c>
      <c r="M99" t="s">
        <v>4054</v>
      </c>
      <c r="N99" t="s">
        <v>4064</v>
      </c>
      <c r="O99" t="s">
        <v>4616</v>
      </c>
      <c r="P99" t="s">
        <v>4617</v>
      </c>
      <c r="Q99" t="s">
        <v>4618</v>
      </c>
      <c r="R99" t="s">
        <v>4257</v>
      </c>
      <c r="S99" t="s">
        <v>4055</v>
      </c>
      <c r="T99" t="s">
        <v>4145</v>
      </c>
      <c r="U99" t="s">
        <v>4194</v>
      </c>
      <c r="V99" t="s">
        <v>4619</v>
      </c>
      <c r="W99" t="s">
        <v>4128</v>
      </c>
      <c r="X99" t="s">
        <v>4117</v>
      </c>
    </row>
    <row r="100" spans="1:24">
      <c r="A100" t="s">
        <v>4620</v>
      </c>
      <c r="B100" t="s">
        <v>4621</v>
      </c>
      <c r="C100">
        <v>1</v>
      </c>
      <c r="D100" s="11">
        <v>210</v>
      </c>
      <c r="E100" s="11">
        <f t="shared" si="1"/>
        <v>210</v>
      </c>
      <c r="F100">
        <v>0.72</v>
      </c>
      <c r="G100" t="s">
        <v>4120</v>
      </c>
      <c r="H100" t="s">
        <v>4106</v>
      </c>
      <c r="I100" t="s">
        <v>4046</v>
      </c>
      <c r="J100" t="s">
        <v>4107</v>
      </c>
      <c r="K100" t="s">
        <v>4064</v>
      </c>
      <c r="L100" t="s">
        <v>4054</v>
      </c>
      <c r="M100" t="s">
        <v>4054</v>
      </c>
      <c r="N100" t="s">
        <v>4064</v>
      </c>
      <c r="O100" t="s">
        <v>4622</v>
      </c>
      <c r="P100" t="s">
        <v>4623</v>
      </c>
      <c r="Q100" t="s">
        <v>4624</v>
      </c>
      <c r="R100" t="s">
        <v>4257</v>
      </c>
      <c r="S100" t="s">
        <v>4055</v>
      </c>
      <c r="T100" t="s">
        <v>4145</v>
      </c>
      <c r="U100" t="s">
        <v>4342</v>
      </c>
      <c r="V100" t="s">
        <v>4625</v>
      </c>
      <c r="W100" t="s">
        <v>4626</v>
      </c>
      <c r="X100" t="s">
        <v>4117</v>
      </c>
    </row>
    <row r="101" spans="1:24">
      <c r="A101" t="s">
        <v>4627</v>
      </c>
      <c r="B101" t="s">
        <v>4628</v>
      </c>
      <c r="C101">
        <v>3</v>
      </c>
      <c r="D101" s="11">
        <v>210</v>
      </c>
      <c r="E101" s="11">
        <f t="shared" si="1"/>
        <v>630</v>
      </c>
      <c r="F101">
        <v>0.8</v>
      </c>
      <c r="G101" t="s">
        <v>4120</v>
      </c>
      <c r="H101" t="s">
        <v>4106</v>
      </c>
      <c r="I101" t="s">
        <v>4046</v>
      </c>
      <c r="J101" t="s">
        <v>4107</v>
      </c>
      <c r="K101" t="s">
        <v>4064</v>
      </c>
      <c r="L101" t="s">
        <v>4054</v>
      </c>
      <c r="M101" t="s">
        <v>4054</v>
      </c>
      <c r="N101" t="s">
        <v>4064</v>
      </c>
      <c r="O101" t="s">
        <v>4629</v>
      </c>
      <c r="P101" t="s">
        <v>4630</v>
      </c>
      <c r="Q101" t="s">
        <v>4624</v>
      </c>
      <c r="R101" t="s">
        <v>4257</v>
      </c>
      <c r="S101" t="s">
        <v>4055</v>
      </c>
      <c r="T101" t="s">
        <v>4145</v>
      </c>
      <c r="U101" t="s">
        <v>4292</v>
      </c>
      <c r="V101" t="s">
        <v>4625</v>
      </c>
      <c r="W101" t="s">
        <v>4626</v>
      </c>
      <c r="X101" t="s">
        <v>4117</v>
      </c>
    </row>
    <row r="102" spans="1:24">
      <c r="A102" t="s">
        <v>4631</v>
      </c>
      <c r="B102" t="s">
        <v>4632</v>
      </c>
      <c r="C102">
        <v>1</v>
      </c>
      <c r="D102" s="11">
        <v>210</v>
      </c>
      <c r="E102" s="11">
        <f t="shared" si="1"/>
        <v>210</v>
      </c>
      <c r="F102">
        <v>0.67</v>
      </c>
      <c r="G102" t="s">
        <v>4120</v>
      </c>
      <c r="H102" t="s">
        <v>4106</v>
      </c>
      <c r="I102" t="s">
        <v>4046</v>
      </c>
      <c r="J102" t="s">
        <v>4107</v>
      </c>
      <c r="K102" t="s">
        <v>4064</v>
      </c>
      <c r="L102" t="s">
        <v>4054</v>
      </c>
      <c r="M102" t="s">
        <v>4054</v>
      </c>
      <c r="N102" t="s">
        <v>4064</v>
      </c>
      <c r="O102" t="s">
        <v>4633</v>
      </c>
      <c r="P102" t="s">
        <v>4634</v>
      </c>
      <c r="Q102" t="s">
        <v>4624</v>
      </c>
      <c r="R102" t="s">
        <v>4257</v>
      </c>
      <c r="S102" t="s">
        <v>4055</v>
      </c>
      <c r="T102" t="s">
        <v>4145</v>
      </c>
      <c r="U102" t="s">
        <v>4288</v>
      </c>
      <c r="V102" t="s">
        <v>4625</v>
      </c>
      <c r="W102" t="s">
        <v>4626</v>
      </c>
      <c r="X102" t="s">
        <v>4117</v>
      </c>
    </row>
    <row r="103" spans="1:24">
      <c r="A103" t="s">
        <v>4635</v>
      </c>
      <c r="B103" t="s">
        <v>4636</v>
      </c>
      <c r="C103">
        <v>1</v>
      </c>
      <c r="D103" s="11">
        <v>210</v>
      </c>
      <c r="E103" s="11">
        <f t="shared" si="1"/>
        <v>210</v>
      </c>
      <c r="F103">
        <v>0.67</v>
      </c>
      <c r="G103" t="s">
        <v>4120</v>
      </c>
      <c r="H103" t="s">
        <v>4106</v>
      </c>
      <c r="I103" t="s">
        <v>4046</v>
      </c>
      <c r="J103" t="s">
        <v>4107</v>
      </c>
      <c r="K103" t="s">
        <v>4064</v>
      </c>
      <c r="L103" t="s">
        <v>4054</v>
      </c>
      <c r="M103" t="s">
        <v>4054</v>
      </c>
      <c r="N103" t="s">
        <v>4064</v>
      </c>
      <c r="O103" t="s">
        <v>4633</v>
      </c>
      <c r="P103" t="s">
        <v>4634</v>
      </c>
      <c r="Q103" t="s">
        <v>4624</v>
      </c>
      <c r="R103" t="s">
        <v>4257</v>
      </c>
      <c r="S103" t="s">
        <v>4055</v>
      </c>
      <c r="T103" t="s">
        <v>4145</v>
      </c>
      <c r="U103" t="s">
        <v>4292</v>
      </c>
      <c r="V103" t="s">
        <v>4625</v>
      </c>
      <c r="W103" t="s">
        <v>4626</v>
      </c>
      <c r="X103" t="s">
        <v>4117</v>
      </c>
    </row>
    <row r="104" spans="1:24">
      <c r="A104" t="s">
        <v>4637</v>
      </c>
      <c r="B104" t="s">
        <v>4638</v>
      </c>
      <c r="C104">
        <v>1</v>
      </c>
      <c r="D104" s="11">
        <v>210</v>
      </c>
      <c r="E104" s="11">
        <f t="shared" si="1"/>
        <v>210</v>
      </c>
      <c r="F104">
        <v>0.72</v>
      </c>
      <c r="G104" t="s">
        <v>4120</v>
      </c>
      <c r="H104" t="s">
        <v>4106</v>
      </c>
      <c r="I104" t="s">
        <v>4046</v>
      </c>
      <c r="J104" t="s">
        <v>4107</v>
      </c>
      <c r="K104" t="s">
        <v>4064</v>
      </c>
      <c r="L104" t="s">
        <v>4054</v>
      </c>
      <c r="M104" t="s">
        <v>4054</v>
      </c>
      <c r="N104" t="s">
        <v>4064</v>
      </c>
      <c r="O104" t="s">
        <v>4633</v>
      </c>
      <c r="P104" t="s">
        <v>4634</v>
      </c>
      <c r="Q104" t="s">
        <v>4624</v>
      </c>
      <c r="R104" t="s">
        <v>4257</v>
      </c>
      <c r="S104" t="s">
        <v>4055</v>
      </c>
      <c r="T104" t="s">
        <v>4145</v>
      </c>
      <c r="U104" t="s">
        <v>4146</v>
      </c>
      <c r="V104" t="s">
        <v>4625</v>
      </c>
      <c r="W104" t="s">
        <v>4626</v>
      </c>
      <c r="X104" t="s">
        <v>4117</v>
      </c>
    </row>
    <row r="105" spans="1:24">
      <c r="A105" t="s">
        <v>4639</v>
      </c>
      <c r="B105" t="s">
        <v>4640</v>
      </c>
      <c r="C105">
        <v>1</v>
      </c>
      <c r="D105" s="11">
        <v>210</v>
      </c>
      <c r="E105" s="11">
        <f t="shared" si="1"/>
        <v>210</v>
      </c>
      <c r="F105">
        <v>0.72</v>
      </c>
      <c r="G105" t="s">
        <v>4120</v>
      </c>
      <c r="H105" t="s">
        <v>4106</v>
      </c>
      <c r="I105" t="s">
        <v>4046</v>
      </c>
      <c r="J105" t="s">
        <v>4107</v>
      </c>
      <c r="K105" t="s">
        <v>4064</v>
      </c>
      <c r="L105" t="s">
        <v>4054</v>
      </c>
      <c r="M105" t="s">
        <v>4054</v>
      </c>
      <c r="N105" t="s">
        <v>4064</v>
      </c>
      <c r="O105" t="s">
        <v>4633</v>
      </c>
      <c r="P105" t="s">
        <v>4634</v>
      </c>
      <c r="Q105" t="s">
        <v>4624</v>
      </c>
      <c r="R105" t="s">
        <v>4257</v>
      </c>
      <c r="S105" t="s">
        <v>4055</v>
      </c>
      <c r="T105" t="s">
        <v>4145</v>
      </c>
      <c r="U105" t="s">
        <v>4136</v>
      </c>
      <c r="V105" t="s">
        <v>4625</v>
      </c>
      <c r="W105" t="s">
        <v>4626</v>
      </c>
      <c r="X105" t="s">
        <v>4117</v>
      </c>
    </row>
    <row r="106" spans="1:24">
      <c r="A106" t="s">
        <v>4641</v>
      </c>
      <c r="B106" t="s">
        <v>4642</v>
      </c>
      <c r="C106">
        <v>1</v>
      </c>
      <c r="D106" s="11">
        <v>210</v>
      </c>
      <c r="E106" s="11">
        <f t="shared" si="1"/>
        <v>210</v>
      </c>
      <c r="F106">
        <v>0.67</v>
      </c>
      <c r="G106" t="s">
        <v>4120</v>
      </c>
      <c r="H106" t="s">
        <v>4106</v>
      </c>
      <c r="I106" t="s">
        <v>4046</v>
      </c>
      <c r="J106" t="s">
        <v>4107</v>
      </c>
      <c r="K106" t="s">
        <v>4064</v>
      </c>
      <c r="L106" t="s">
        <v>4054</v>
      </c>
      <c r="M106" t="s">
        <v>4054</v>
      </c>
      <c r="N106" t="s">
        <v>4064</v>
      </c>
      <c r="O106" t="s">
        <v>4633</v>
      </c>
      <c r="P106" t="s">
        <v>4634</v>
      </c>
      <c r="Q106" t="s">
        <v>4624</v>
      </c>
      <c r="R106" t="s">
        <v>4257</v>
      </c>
      <c r="S106" t="s">
        <v>4055</v>
      </c>
      <c r="T106" t="s">
        <v>4145</v>
      </c>
      <c r="U106" t="s">
        <v>4169</v>
      </c>
      <c r="V106" t="s">
        <v>4625</v>
      </c>
      <c r="W106" t="s">
        <v>4626</v>
      </c>
      <c r="X106" t="s">
        <v>4117</v>
      </c>
    </row>
    <row r="107" spans="1:24">
      <c r="A107" t="s">
        <v>4643</v>
      </c>
      <c r="B107" t="s">
        <v>4644</v>
      </c>
      <c r="C107">
        <v>2</v>
      </c>
      <c r="D107" s="11">
        <v>140</v>
      </c>
      <c r="E107" s="11">
        <f t="shared" si="1"/>
        <v>280</v>
      </c>
      <c r="F107">
        <v>0.8</v>
      </c>
      <c r="G107" t="s">
        <v>4120</v>
      </c>
      <c r="H107" t="s">
        <v>4106</v>
      </c>
      <c r="I107" t="s">
        <v>4046</v>
      </c>
      <c r="J107" t="s">
        <v>4107</v>
      </c>
      <c r="K107" t="s">
        <v>4064</v>
      </c>
      <c r="L107" t="s">
        <v>4054</v>
      </c>
      <c r="M107" t="s">
        <v>4054</v>
      </c>
      <c r="N107" t="s">
        <v>4064</v>
      </c>
      <c r="O107" t="s">
        <v>4645</v>
      </c>
      <c r="P107" t="s">
        <v>4527</v>
      </c>
      <c r="Q107" t="s">
        <v>4646</v>
      </c>
      <c r="R107" t="s">
        <v>4158</v>
      </c>
      <c r="S107" t="s">
        <v>4055</v>
      </c>
      <c r="T107" t="s">
        <v>4145</v>
      </c>
      <c r="U107" t="s">
        <v>4288</v>
      </c>
      <c r="V107" t="s">
        <v>4647</v>
      </c>
      <c r="W107" t="s">
        <v>4128</v>
      </c>
      <c r="X107" t="s">
        <v>4117</v>
      </c>
    </row>
    <row r="108" spans="1:24">
      <c r="A108" t="s">
        <v>4648</v>
      </c>
      <c r="B108" t="s">
        <v>4649</v>
      </c>
      <c r="C108">
        <v>2</v>
      </c>
      <c r="D108" s="11">
        <v>140</v>
      </c>
      <c r="E108" s="11">
        <f t="shared" si="1"/>
        <v>280</v>
      </c>
      <c r="F108">
        <v>0.8</v>
      </c>
      <c r="G108" t="s">
        <v>4120</v>
      </c>
      <c r="H108" t="s">
        <v>4106</v>
      </c>
      <c r="I108" t="s">
        <v>4046</v>
      </c>
      <c r="J108" t="s">
        <v>4107</v>
      </c>
      <c r="K108" t="s">
        <v>4064</v>
      </c>
      <c r="L108" t="s">
        <v>4054</v>
      </c>
      <c r="M108" t="s">
        <v>4054</v>
      </c>
      <c r="N108" t="s">
        <v>4064</v>
      </c>
      <c r="O108" t="s">
        <v>4645</v>
      </c>
      <c r="P108" t="s">
        <v>4527</v>
      </c>
      <c r="Q108" t="s">
        <v>4646</v>
      </c>
      <c r="R108" t="s">
        <v>4158</v>
      </c>
      <c r="S108" t="s">
        <v>4055</v>
      </c>
      <c r="T108" t="s">
        <v>4145</v>
      </c>
      <c r="U108" t="s">
        <v>4169</v>
      </c>
      <c r="V108" t="s">
        <v>4647</v>
      </c>
      <c r="W108" t="s">
        <v>4128</v>
      </c>
      <c r="X108" t="s">
        <v>4117</v>
      </c>
    </row>
    <row r="109" spans="1:24">
      <c r="A109" t="s">
        <v>4650</v>
      </c>
      <c r="B109" t="s">
        <v>4651</v>
      </c>
      <c r="C109">
        <v>1</v>
      </c>
      <c r="D109" s="11">
        <v>180</v>
      </c>
      <c r="E109" s="11">
        <f t="shared" si="1"/>
        <v>180</v>
      </c>
      <c r="F109">
        <v>0.8</v>
      </c>
      <c r="G109" t="s">
        <v>4120</v>
      </c>
      <c r="H109" t="s">
        <v>4106</v>
      </c>
      <c r="I109" t="s">
        <v>4046</v>
      </c>
      <c r="J109" t="s">
        <v>4107</v>
      </c>
      <c r="K109" t="s">
        <v>4064</v>
      </c>
      <c r="L109" t="s">
        <v>4054</v>
      </c>
      <c r="M109" t="s">
        <v>4054</v>
      </c>
      <c r="N109" t="s">
        <v>4064</v>
      </c>
      <c r="O109" t="s">
        <v>4652</v>
      </c>
      <c r="P109" t="s">
        <v>4653</v>
      </c>
      <c r="Q109" t="s">
        <v>4654</v>
      </c>
      <c r="R109" t="s">
        <v>4257</v>
      </c>
      <c r="S109" t="s">
        <v>4055</v>
      </c>
      <c r="T109" t="s">
        <v>4145</v>
      </c>
      <c r="U109" t="s">
        <v>4342</v>
      </c>
      <c r="V109" t="s">
        <v>4655</v>
      </c>
      <c r="W109" t="s">
        <v>4560</v>
      </c>
      <c r="X109" t="s">
        <v>4117</v>
      </c>
    </row>
    <row r="110" spans="1:24">
      <c r="A110" t="s">
        <v>4656</v>
      </c>
      <c r="B110" t="s">
        <v>4657</v>
      </c>
      <c r="C110">
        <v>1</v>
      </c>
      <c r="D110" s="11">
        <v>160</v>
      </c>
      <c r="E110" s="11">
        <f t="shared" si="1"/>
        <v>160</v>
      </c>
      <c r="F110">
        <v>0.8</v>
      </c>
      <c r="G110" t="s">
        <v>4120</v>
      </c>
      <c r="H110" t="s">
        <v>4106</v>
      </c>
      <c r="I110" t="s">
        <v>4046</v>
      </c>
      <c r="J110" t="s">
        <v>4107</v>
      </c>
      <c r="K110" t="s">
        <v>4064</v>
      </c>
      <c r="L110" t="s">
        <v>4054</v>
      </c>
      <c r="M110" t="s">
        <v>4054</v>
      </c>
      <c r="N110" t="s">
        <v>4064</v>
      </c>
      <c r="O110" t="s">
        <v>4658</v>
      </c>
      <c r="P110" t="s">
        <v>4659</v>
      </c>
      <c r="Q110" t="s">
        <v>4368</v>
      </c>
      <c r="R110" t="s">
        <v>4257</v>
      </c>
      <c r="S110" t="s">
        <v>4055</v>
      </c>
      <c r="T110" t="s">
        <v>4145</v>
      </c>
      <c r="U110" t="s">
        <v>4146</v>
      </c>
      <c r="V110" t="s">
        <v>4369</v>
      </c>
      <c r="W110" t="s">
        <v>4660</v>
      </c>
      <c r="X110" t="s">
        <v>4117</v>
      </c>
    </row>
    <row r="111" spans="1:24">
      <c r="A111" t="s">
        <v>4661</v>
      </c>
      <c r="B111" t="s">
        <v>4662</v>
      </c>
      <c r="C111">
        <v>1</v>
      </c>
      <c r="D111" s="11">
        <v>150</v>
      </c>
      <c r="E111" s="11">
        <f t="shared" si="1"/>
        <v>150</v>
      </c>
      <c r="F111">
        <v>0.72</v>
      </c>
      <c r="G111" t="s">
        <v>4120</v>
      </c>
      <c r="H111" t="s">
        <v>4106</v>
      </c>
      <c r="I111" t="s">
        <v>4046</v>
      </c>
      <c r="J111" t="s">
        <v>4107</v>
      </c>
      <c r="K111" t="s">
        <v>4064</v>
      </c>
      <c r="L111" t="s">
        <v>4054</v>
      </c>
      <c r="M111" t="s">
        <v>4054</v>
      </c>
      <c r="N111" t="s">
        <v>4064</v>
      </c>
      <c r="O111" t="s">
        <v>4663</v>
      </c>
      <c r="P111" t="s">
        <v>4664</v>
      </c>
      <c r="Q111" t="s">
        <v>4665</v>
      </c>
      <c r="R111" t="s">
        <v>4257</v>
      </c>
      <c r="S111" t="s">
        <v>4055</v>
      </c>
      <c r="T111" t="s">
        <v>4145</v>
      </c>
      <c r="U111" t="s">
        <v>4342</v>
      </c>
      <c r="V111" t="s">
        <v>4666</v>
      </c>
      <c r="W111" t="s">
        <v>4667</v>
      </c>
      <c r="X111" t="s">
        <v>4117</v>
      </c>
    </row>
    <row r="112" spans="1:24">
      <c r="A112" t="s">
        <v>4668</v>
      </c>
      <c r="B112" t="s">
        <v>4669</v>
      </c>
      <c r="C112">
        <v>1</v>
      </c>
      <c r="D112" s="11">
        <v>150</v>
      </c>
      <c r="E112" s="11">
        <f t="shared" si="1"/>
        <v>150</v>
      </c>
      <c r="F112">
        <v>0.8</v>
      </c>
      <c r="G112" t="s">
        <v>4120</v>
      </c>
      <c r="H112" t="s">
        <v>4106</v>
      </c>
      <c r="I112" t="s">
        <v>4046</v>
      </c>
      <c r="J112" t="s">
        <v>4107</v>
      </c>
      <c r="K112" t="s">
        <v>4064</v>
      </c>
      <c r="L112" t="s">
        <v>4054</v>
      </c>
      <c r="M112" t="s">
        <v>4054</v>
      </c>
      <c r="N112" t="s">
        <v>4064</v>
      </c>
      <c r="O112" t="s">
        <v>4670</v>
      </c>
      <c r="P112" t="s">
        <v>4671</v>
      </c>
      <c r="Q112" t="s">
        <v>4665</v>
      </c>
      <c r="R112" t="s">
        <v>4257</v>
      </c>
      <c r="S112" t="s">
        <v>4055</v>
      </c>
      <c r="T112" t="s">
        <v>4145</v>
      </c>
      <c r="U112" t="s">
        <v>4146</v>
      </c>
      <c r="V112" t="s">
        <v>4666</v>
      </c>
      <c r="W112" t="s">
        <v>4667</v>
      </c>
      <c r="X112" t="s">
        <v>4117</v>
      </c>
    </row>
    <row r="113" spans="1:24">
      <c r="A113" t="s">
        <v>4672</v>
      </c>
      <c r="B113" t="s">
        <v>4673</v>
      </c>
      <c r="C113">
        <v>10</v>
      </c>
      <c r="D113" s="11">
        <v>100</v>
      </c>
      <c r="E113" s="11">
        <f t="shared" si="1"/>
        <v>1000</v>
      </c>
      <c r="F113">
        <v>0.5</v>
      </c>
      <c r="G113" t="s">
        <v>4674</v>
      </c>
      <c r="H113" t="s">
        <v>4106</v>
      </c>
      <c r="I113" t="s">
        <v>4046</v>
      </c>
      <c r="J113" t="s">
        <v>4107</v>
      </c>
      <c r="K113" t="s">
        <v>4064</v>
      </c>
      <c r="L113" t="s">
        <v>4071</v>
      </c>
      <c r="M113" t="s">
        <v>4071</v>
      </c>
      <c r="N113" t="s">
        <v>4064</v>
      </c>
      <c r="O113" t="s">
        <v>4675</v>
      </c>
      <c r="P113" t="s">
        <v>4676</v>
      </c>
      <c r="Q113" t="s">
        <v>4677</v>
      </c>
      <c r="R113" t="s">
        <v>4257</v>
      </c>
      <c r="S113" t="s">
        <v>4055</v>
      </c>
      <c r="T113" t="s">
        <v>4145</v>
      </c>
      <c r="U113" t="s">
        <v>4146</v>
      </c>
      <c r="V113" t="s">
        <v>4678</v>
      </c>
      <c r="W113" t="s">
        <v>4224</v>
      </c>
      <c r="X113" t="s">
        <v>4117</v>
      </c>
    </row>
    <row r="114" spans="1:24">
      <c r="A114" t="s">
        <v>4679</v>
      </c>
      <c r="B114" t="s">
        <v>4680</v>
      </c>
      <c r="C114">
        <v>1</v>
      </c>
      <c r="D114" s="11">
        <v>160</v>
      </c>
      <c r="E114" s="11">
        <f t="shared" si="1"/>
        <v>160</v>
      </c>
      <c r="F114">
        <v>0.8</v>
      </c>
      <c r="G114" t="s">
        <v>4120</v>
      </c>
      <c r="H114" t="s">
        <v>4106</v>
      </c>
      <c r="I114" t="s">
        <v>4046</v>
      </c>
      <c r="J114" t="s">
        <v>4107</v>
      </c>
      <c r="K114" t="s">
        <v>4064</v>
      </c>
      <c r="L114" t="s">
        <v>4054</v>
      </c>
      <c r="M114" t="s">
        <v>4054</v>
      </c>
      <c r="N114" t="s">
        <v>4064</v>
      </c>
      <c r="O114" t="s">
        <v>4681</v>
      </c>
      <c r="P114" t="s">
        <v>4682</v>
      </c>
      <c r="Q114" t="s">
        <v>4281</v>
      </c>
      <c r="R114" t="s">
        <v>4158</v>
      </c>
      <c r="S114" t="s">
        <v>4055</v>
      </c>
      <c r="T114" t="s">
        <v>4145</v>
      </c>
      <c r="U114" t="s">
        <v>4683</v>
      </c>
      <c r="V114" t="s">
        <v>4282</v>
      </c>
      <c r="W114" t="s">
        <v>4128</v>
      </c>
      <c r="X114" t="s">
        <v>4117</v>
      </c>
    </row>
    <row r="115" spans="1:24">
      <c r="A115" t="s">
        <v>4684</v>
      </c>
      <c r="B115" t="s">
        <v>4685</v>
      </c>
      <c r="C115">
        <v>1</v>
      </c>
      <c r="D115" s="11">
        <v>160</v>
      </c>
      <c r="E115" s="11">
        <f t="shared" si="1"/>
        <v>160</v>
      </c>
      <c r="F115">
        <v>0.8</v>
      </c>
      <c r="G115" t="s">
        <v>4120</v>
      </c>
      <c r="H115" t="s">
        <v>4106</v>
      </c>
      <c r="I115" t="s">
        <v>4046</v>
      </c>
      <c r="J115" t="s">
        <v>4107</v>
      </c>
      <c r="K115" t="s">
        <v>4064</v>
      </c>
      <c r="L115" t="s">
        <v>4054</v>
      </c>
      <c r="M115" t="s">
        <v>4054</v>
      </c>
      <c r="N115" t="s">
        <v>4064</v>
      </c>
      <c r="O115" t="s">
        <v>4681</v>
      </c>
      <c r="P115" t="s">
        <v>4682</v>
      </c>
      <c r="Q115" t="s">
        <v>4281</v>
      </c>
      <c r="R115" t="s">
        <v>4158</v>
      </c>
      <c r="S115" t="s">
        <v>4055</v>
      </c>
      <c r="T115" t="s">
        <v>4145</v>
      </c>
      <c r="U115" t="s">
        <v>4194</v>
      </c>
      <c r="V115" t="s">
        <v>4282</v>
      </c>
      <c r="W115" t="s">
        <v>4128</v>
      </c>
      <c r="X115" t="s">
        <v>4117</v>
      </c>
    </row>
    <row r="116" spans="1:24">
      <c r="A116" t="s">
        <v>4686</v>
      </c>
      <c r="B116" t="s">
        <v>4687</v>
      </c>
      <c r="C116">
        <v>7</v>
      </c>
      <c r="D116" s="11">
        <v>160</v>
      </c>
      <c r="E116" s="11">
        <f t="shared" si="1"/>
        <v>1120</v>
      </c>
      <c r="F116">
        <v>0.8</v>
      </c>
      <c r="G116" t="s">
        <v>4120</v>
      </c>
      <c r="H116" t="s">
        <v>4106</v>
      </c>
      <c r="I116" t="s">
        <v>4046</v>
      </c>
      <c r="J116" t="s">
        <v>4107</v>
      </c>
      <c r="K116" t="s">
        <v>4064</v>
      </c>
      <c r="L116" t="s">
        <v>4054</v>
      </c>
      <c r="M116" t="s">
        <v>4054</v>
      </c>
      <c r="N116" t="s">
        <v>4064</v>
      </c>
      <c r="O116" t="s">
        <v>4681</v>
      </c>
      <c r="P116" t="s">
        <v>4682</v>
      </c>
      <c r="Q116" t="s">
        <v>4281</v>
      </c>
      <c r="R116" t="s">
        <v>4158</v>
      </c>
      <c r="S116" t="s">
        <v>4055</v>
      </c>
      <c r="T116" t="s">
        <v>4145</v>
      </c>
      <c r="U116" t="s">
        <v>4146</v>
      </c>
      <c r="V116" t="s">
        <v>4282</v>
      </c>
      <c r="W116" t="s">
        <v>4128</v>
      </c>
      <c r="X116" t="s">
        <v>4117</v>
      </c>
    </row>
    <row r="117" spans="1:24">
      <c r="A117" t="s">
        <v>4688</v>
      </c>
      <c r="B117" t="s">
        <v>4689</v>
      </c>
      <c r="C117">
        <v>3</v>
      </c>
      <c r="D117" s="11">
        <v>150</v>
      </c>
      <c r="E117" s="11">
        <f t="shared" si="1"/>
        <v>450</v>
      </c>
      <c r="F117">
        <v>0.72</v>
      </c>
      <c r="G117" t="s">
        <v>4120</v>
      </c>
      <c r="H117" t="s">
        <v>4106</v>
      </c>
      <c r="I117" t="s">
        <v>4046</v>
      </c>
      <c r="J117" t="s">
        <v>4107</v>
      </c>
      <c r="K117" t="s">
        <v>4064</v>
      </c>
      <c r="L117" t="s">
        <v>4054</v>
      </c>
      <c r="M117" t="s">
        <v>4054</v>
      </c>
      <c r="N117" t="s">
        <v>4064</v>
      </c>
      <c r="O117" t="s">
        <v>4690</v>
      </c>
      <c r="P117" t="s">
        <v>4691</v>
      </c>
      <c r="Q117" t="s">
        <v>4692</v>
      </c>
      <c r="R117" t="s">
        <v>4257</v>
      </c>
      <c r="S117" t="s">
        <v>4055</v>
      </c>
      <c r="T117" t="s">
        <v>4145</v>
      </c>
      <c r="U117" t="s">
        <v>4194</v>
      </c>
      <c r="V117" t="s">
        <v>4693</v>
      </c>
      <c r="W117" t="s">
        <v>4224</v>
      </c>
      <c r="X117" t="s">
        <v>4117</v>
      </c>
    </row>
    <row r="118" spans="1:24">
      <c r="A118" t="s">
        <v>4694</v>
      </c>
      <c r="B118" t="s">
        <v>4695</v>
      </c>
      <c r="C118">
        <v>1</v>
      </c>
      <c r="D118" s="11">
        <v>150</v>
      </c>
      <c r="E118" s="11">
        <f t="shared" si="1"/>
        <v>150</v>
      </c>
      <c r="F118">
        <v>0.67</v>
      </c>
      <c r="G118" t="s">
        <v>4120</v>
      </c>
      <c r="H118" t="s">
        <v>4106</v>
      </c>
      <c r="I118" t="s">
        <v>4046</v>
      </c>
      <c r="J118" t="s">
        <v>4107</v>
      </c>
      <c r="K118" t="s">
        <v>4064</v>
      </c>
      <c r="L118" t="s">
        <v>4054</v>
      </c>
      <c r="M118" t="s">
        <v>4054</v>
      </c>
      <c r="N118" t="s">
        <v>4064</v>
      </c>
      <c r="O118" t="s">
        <v>4690</v>
      </c>
      <c r="P118" t="s">
        <v>4691</v>
      </c>
      <c r="Q118" t="s">
        <v>4692</v>
      </c>
      <c r="R118" t="s">
        <v>4257</v>
      </c>
      <c r="S118" t="s">
        <v>4055</v>
      </c>
      <c r="T118" t="s">
        <v>4145</v>
      </c>
      <c r="U118" t="s">
        <v>4146</v>
      </c>
      <c r="V118" t="s">
        <v>4693</v>
      </c>
      <c r="W118" t="s">
        <v>4224</v>
      </c>
      <c r="X118" t="s">
        <v>4117</v>
      </c>
    </row>
    <row r="119" spans="1:24">
      <c r="A119" t="s">
        <v>4696</v>
      </c>
      <c r="B119" t="s">
        <v>4697</v>
      </c>
      <c r="C119">
        <v>1</v>
      </c>
      <c r="D119" s="11">
        <v>150</v>
      </c>
      <c r="E119" s="11">
        <f t="shared" si="1"/>
        <v>150</v>
      </c>
      <c r="F119">
        <v>0.67</v>
      </c>
      <c r="G119" t="s">
        <v>4120</v>
      </c>
      <c r="H119" t="s">
        <v>4106</v>
      </c>
      <c r="I119" t="s">
        <v>4046</v>
      </c>
      <c r="J119" t="s">
        <v>4107</v>
      </c>
      <c r="K119" t="s">
        <v>4064</v>
      </c>
      <c r="L119" t="s">
        <v>4054</v>
      </c>
      <c r="M119" t="s">
        <v>4054</v>
      </c>
      <c r="N119" t="s">
        <v>4064</v>
      </c>
      <c r="O119" t="s">
        <v>4698</v>
      </c>
      <c r="P119" t="s">
        <v>4691</v>
      </c>
      <c r="Q119" t="s">
        <v>4589</v>
      </c>
      <c r="R119" t="s">
        <v>4257</v>
      </c>
      <c r="S119" t="s">
        <v>4055</v>
      </c>
      <c r="T119" t="s">
        <v>4145</v>
      </c>
      <c r="U119" t="s">
        <v>4194</v>
      </c>
      <c r="V119" t="s">
        <v>4699</v>
      </c>
      <c r="W119" t="s">
        <v>4224</v>
      </c>
      <c r="X119" t="s">
        <v>4117</v>
      </c>
    </row>
    <row r="120" spans="1:24">
      <c r="A120" t="s">
        <v>4700</v>
      </c>
      <c r="B120" t="s">
        <v>4701</v>
      </c>
      <c r="C120">
        <v>1</v>
      </c>
      <c r="D120" s="11">
        <v>150</v>
      </c>
      <c r="E120" s="11">
        <f t="shared" si="1"/>
        <v>150</v>
      </c>
      <c r="F120">
        <v>0.72</v>
      </c>
      <c r="G120" t="s">
        <v>4120</v>
      </c>
      <c r="H120" t="s">
        <v>4106</v>
      </c>
      <c r="I120" t="s">
        <v>4046</v>
      </c>
      <c r="J120" t="s">
        <v>4107</v>
      </c>
      <c r="K120" t="s">
        <v>4064</v>
      </c>
      <c r="L120" t="s">
        <v>4054</v>
      </c>
      <c r="M120" t="s">
        <v>4054</v>
      </c>
      <c r="N120" t="s">
        <v>4064</v>
      </c>
      <c r="O120" t="s">
        <v>4702</v>
      </c>
      <c r="P120" t="s">
        <v>4703</v>
      </c>
      <c r="Q120" t="s">
        <v>4646</v>
      </c>
      <c r="R120" t="s">
        <v>4257</v>
      </c>
      <c r="S120" t="s">
        <v>4055</v>
      </c>
      <c r="T120" t="s">
        <v>4145</v>
      </c>
      <c r="U120" t="s">
        <v>4342</v>
      </c>
      <c r="V120" t="s">
        <v>4647</v>
      </c>
      <c r="W120" t="s">
        <v>4128</v>
      </c>
      <c r="X120" t="s">
        <v>4117</v>
      </c>
    </row>
    <row r="121" spans="1:24">
      <c r="A121" t="s">
        <v>4704</v>
      </c>
      <c r="B121" t="s">
        <v>4705</v>
      </c>
      <c r="C121">
        <v>2</v>
      </c>
      <c r="D121" s="11">
        <v>150</v>
      </c>
      <c r="E121" s="11">
        <f t="shared" si="1"/>
        <v>300</v>
      </c>
      <c r="F121">
        <v>0.72</v>
      </c>
      <c r="G121" t="s">
        <v>4120</v>
      </c>
      <c r="H121" t="s">
        <v>4106</v>
      </c>
      <c r="I121" t="s">
        <v>4046</v>
      </c>
      <c r="J121" t="s">
        <v>4107</v>
      </c>
      <c r="K121" t="s">
        <v>4064</v>
      </c>
      <c r="L121" t="s">
        <v>4054</v>
      </c>
      <c r="M121" t="s">
        <v>4054</v>
      </c>
      <c r="N121" t="s">
        <v>4064</v>
      </c>
      <c r="O121" t="s">
        <v>4702</v>
      </c>
      <c r="P121" t="s">
        <v>4703</v>
      </c>
      <c r="Q121" t="s">
        <v>4646</v>
      </c>
      <c r="R121" t="s">
        <v>4257</v>
      </c>
      <c r="S121" t="s">
        <v>4055</v>
      </c>
      <c r="T121" t="s">
        <v>4145</v>
      </c>
      <c r="U121" t="s">
        <v>4292</v>
      </c>
      <c r="V121" t="s">
        <v>4647</v>
      </c>
      <c r="W121" t="s">
        <v>4128</v>
      </c>
      <c r="X121" t="s">
        <v>4117</v>
      </c>
    </row>
    <row r="122" spans="1:24">
      <c r="A122" t="s">
        <v>4706</v>
      </c>
      <c r="B122" t="s">
        <v>4707</v>
      </c>
      <c r="C122">
        <v>2</v>
      </c>
      <c r="D122" s="11">
        <v>150</v>
      </c>
      <c r="E122" s="11">
        <f t="shared" si="1"/>
        <v>300</v>
      </c>
      <c r="F122">
        <v>0.8</v>
      </c>
      <c r="G122" t="s">
        <v>4120</v>
      </c>
      <c r="H122" t="s">
        <v>4106</v>
      </c>
      <c r="I122" t="s">
        <v>4046</v>
      </c>
      <c r="J122" t="s">
        <v>4107</v>
      </c>
      <c r="K122" t="s">
        <v>4064</v>
      </c>
      <c r="L122" t="s">
        <v>4054</v>
      </c>
      <c r="M122" t="s">
        <v>4054</v>
      </c>
      <c r="N122" t="s">
        <v>4064</v>
      </c>
      <c r="O122" t="s">
        <v>4708</v>
      </c>
      <c r="P122" t="s">
        <v>4709</v>
      </c>
      <c r="Q122" t="s">
        <v>4646</v>
      </c>
      <c r="R122" t="s">
        <v>4257</v>
      </c>
      <c r="S122" t="s">
        <v>4055</v>
      </c>
      <c r="T122" t="s">
        <v>4145</v>
      </c>
      <c r="U122" t="s">
        <v>4194</v>
      </c>
      <c r="V122" t="s">
        <v>4647</v>
      </c>
      <c r="W122" t="s">
        <v>4128</v>
      </c>
      <c r="X122" t="s">
        <v>4117</v>
      </c>
    </row>
    <row r="123" spans="1:24">
      <c r="A123" t="s">
        <v>4710</v>
      </c>
      <c r="B123" t="s">
        <v>4711</v>
      </c>
      <c r="C123">
        <v>3</v>
      </c>
      <c r="D123" s="11">
        <v>150</v>
      </c>
      <c r="E123" s="11">
        <f t="shared" si="1"/>
        <v>450</v>
      </c>
      <c r="F123">
        <v>0.72</v>
      </c>
      <c r="G123" t="s">
        <v>4120</v>
      </c>
      <c r="H123" t="s">
        <v>4106</v>
      </c>
      <c r="I123" t="s">
        <v>4046</v>
      </c>
      <c r="J123" t="s">
        <v>4107</v>
      </c>
      <c r="K123" t="s">
        <v>4064</v>
      </c>
      <c r="L123" t="s">
        <v>4054</v>
      </c>
      <c r="M123" t="s">
        <v>4054</v>
      </c>
      <c r="N123" t="s">
        <v>4064</v>
      </c>
      <c r="O123" t="s">
        <v>4702</v>
      </c>
      <c r="P123" t="s">
        <v>4703</v>
      </c>
      <c r="Q123" t="s">
        <v>4646</v>
      </c>
      <c r="R123" t="s">
        <v>4257</v>
      </c>
      <c r="S123" t="s">
        <v>4055</v>
      </c>
      <c r="T123" t="s">
        <v>4145</v>
      </c>
      <c r="U123" t="s">
        <v>4146</v>
      </c>
      <c r="V123" t="s">
        <v>4647</v>
      </c>
      <c r="W123" t="s">
        <v>4128</v>
      </c>
      <c r="X123" t="s">
        <v>4117</v>
      </c>
    </row>
    <row r="124" spans="1:24">
      <c r="A124" t="s">
        <v>4712</v>
      </c>
      <c r="B124" t="s">
        <v>4713</v>
      </c>
      <c r="C124">
        <v>2</v>
      </c>
      <c r="D124" s="11">
        <v>140</v>
      </c>
      <c r="E124" s="11">
        <f t="shared" si="1"/>
        <v>280</v>
      </c>
      <c r="F124">
        <v>0.8</v>
      </c>
      <c r="G124" t="s">
        <v>4120</v>
      </c>
      <c r="H124" t="s">
        <v>4106</v>
      </c>
      <c r="I124" t="s">
        <v>4046</v>
      </c>
      <c r="J124" t="s">
        <v>4107</v>
      </c>
      <c r="K124" t="s">
        <v>4064</v>
      </c>
      <c r="L124" t="s">
        <v>4054</v>
      </c>
      <c r="M124" t="s">
        <v>4054</v>
      </c>
      <c r="N124" t="s">
        <v>4064</v>
      </c>
      <c r="O124" t="s">
        <v>4714</v>
      </c>
      <c r="P124" t="s">
        <v>4715</v>
      </c>
      <c r="Q124" t="s">
        <v>4359</v>
      </c>
      <c r="R124" t="s">
        <v>4158</v>
      </c>
      <c r="S124" t="s">
        <v>4055</v>
      </c>
      <c r="T124" t="s">
        <v>4145</v>
      </c>
      <c r="U124" t="s">
        <v>4194</v>
      </c>
      <c r="V124" t="s">
        <v>4362</v>
      </c>
      <c r="W124" t="s">
        <v>4716</v>
      </c>
      <c r="X124" t="s">
        <v>4117</v>
      </c>
    </row>
    <row r="125" spans="1:24">
      <c r="A125" t="s">
        <v>4717</v>
      </c>
      <c r="B125" t="s">
        <v>4718</v>
      </c>
      <c r="C125">
        <v>4</v>
      </c>
      <c r="D125" s="11">
        <v>140</v>
      </c>
      <c r="E125" s="11">
        <f t="shared" si="1"/>
        <v>560</v>
      </c>
      <c r="F125">
        <v>0.8</v>
      </c>
      <c r="G125" t="s">
        <v>4120</v>
      </c>
      <c r="H125" t="s">
        <v>4106</v>
      </c>
      <c r="I125" t="s">
        <v>4046</v>
      </c>
      <c r="J125" t="s">
        <v>4107</v>
      </c>
      <c r="K125" t="s">
        <v>4064</v>
      </c>
      <c r="L125" t="s">
        <v>4054</v>
      </c>
      <c r="M125" t="s">
        <v>4054</v>
      </c>
      <c r="N125" t="s">
        <v>4064</v>
      </c>
      <c r="O125" t="s">
        <v>4719</v>
      </c>
      <c r="P125" t="s">
        <v>4511</v>
      </c>
      <c r="Q125" t="s">
        <v>4618</v>
      </c>
      <c r="R125" t="s">
        <v>4270</v>
      </c>
      <c r="S125" t="s">
        <v>4055</v>
      </c>
      <c r="T125" t="s">
        <v>4145</v>
      </c>
      <c r="U125" t="s">
        <v>4292</v>
      </c>
      <c r="V125" t="s">
        <v>4619</v>
      </c>
      <c r="W125" t="s">
        <v>4128</v>
      </c>
      <c r="X125" t="s">
        <v>4117</v>
      </c>
    </row>
    <row r="126" spans="1:24">
      <c r="A126" t="s">
        <v>4720</v>
      </c>
      <c r="B126" t="s">
        <v>4721</v>
      </c>
      <c r="C126">
        <v>2</v>
      </c>
      <c r="D126" s="11">
        <v>140</v>
      </c>
      <c r="E126" s="11">
        <f t="shared" si="1"/>
        <v>280</v>
      </c>
      <c r="F126">
        <v>0.8</v>
      </c>
      <c r="G126" t="s">
        <v>4120</v>
      </c>
      <c r="H126" t="s">
        <v>4106</v>
      </c>
      <c r="I126" t="s">
        <v>4046</v>
      </c>
      <c r="J126" t="s">
        <v>4107</v>
      </c>
      <c r="K126" t="s">
        <v>4064</v>
      </c>
      <c r="L126" t="s">
        <v>4054</v>
      </c>
      <c r="M126" t="s">
        <v>4054</v>
      </c>
      <c r="N126" t="s">
        <v>4064</v>
      </c>
      <c r="O126" t="s">
        <v>4719</v>
      </c>
      <c r="P126" t="s">
        <v>4511</v>
      </c>
      <c r="Q126" t="s">
        <v>4618</v>
      </c>
      <c r="R126" t="s">
        <v>4270</v>
      </c>
      <c r="S126" t="s">
        <v>4055</v>
      </c>
      <c r="T126" t="s">
        <v>4145</v>
      </c>
      <c r="U126" t="s">
        <v>4194</v>
      </c>
      <c r="V126" t="s">
        <v>4619</v>
      </c>
      <c r="W126" t="s">
        <v>4128</v>
      </c>
      <c r="X126" t="s">
        <v>4117</v>
      </c>
    </row>
    <row r="127" spans="1:24">
      <c r="A127" t="s">
        <v>4722</v>
      </c>
      <c r="B127" t="s">
        <v>4723</v>
      </c>
      <c r="C127">
        <v>1</v>
      </c>
      <c r="D127" s="11">
        <v>140</v>
      </c>
      <c r="E127" s="11">
        <f t="shared" si="1"/>
        <v>140</v>
      </c>
      <c r="F127">
        <v>0.67</v>
      </c>
      <c r="G127" t="s">
        <v>4120</v>
      </c>
      <c r="H127" t="s">
        <v>4106</v>
      </c>
      <c r="I127" t="s">
        <v>4046</v>
      </c>
      <c r="J127" t="s">
        <v>4107</v>
      </c>
      <c r="K127" t="s">
        <v>4064</v>
      </c>
      <c r="L127" t="s">
        <v>4054</v>
      </c>
      <c r="M127" t="s">
        <v>4054</v>
      </c>
      <c r="N127" t="s">
        <v>4064</v>
      </c>
      <c r="O127" t="s">
        <v>4724</v>
      </c>
      <c r="P127" t="s">
        <v>4725</v>
      </c>
      <c r="Q127" t="s">
        <v>4726</v>
      </c>
      <c r="R127" t="s">
        <v>4270</v>
      </c>
      <c r="S127" t="s">
        <v>4055</v>
      </c>
      <c r="T127" t="s">
        <v>4145</v>
      </c>
      <c r="U127" t="s">
        <v>4292</v>
      </c>
      <c r="V127" t="s">
        <v>4727</v>
      </c>
      <c r="W127" t="s">
        <v>4128</v>
      </c>
      <c r="X127" t="s">
        <v>4117</v>
      </c>
    </row>
    <row r="128" spans="1:24">
      <c r="A128" t="s">
        <v>4728</v>
      </c>
      <c r="B128" t="s">
        <v>4729</v>
      </c>
      <c r="C128">
        <v>1</v>
      </c>
      <c r="D128" s="11">
        <v>150</v>
      </c>
      <c r="E128" s="11">
        <f t="shared" si="1"/>
        <v>150</v>
      </c>
      <c r="F128">
        <v>0.67</v>
      </c>
      <c r="G128" t="s">
        <v>4120</v>
      </c>
      <c r="H128" t="s">
        <v>4106</v>
      </c>
      <c r="I128" t="s">
        <v>4046</v>
      </c>
      <c r="J128" t="s">
        <v>4107</v>
      </c>
      <c r="K128" t="s">
        <v>4064</v>
      </c>
      <c r="L128" t="s">
        <v>4054</v>
      </c>
      <c r="M128" t="s">
        <v>4054</v>
      </c>
      <c r="N128" t="s">
        <v>4064</v>
      </c>
      <c r="O128" t="s">
        <v>4730</v>
      </c>
      <c r="P128" t="s">
        <v>4731</v>
      </c>
      <c r="Q128" t="s">
        <v>4589</v>
      </c>
      <c r="R128" t="s">
        <v>4257</v>
      </c>
      <c r="S128" t="s">
        <v>4055</v>
      </c>
      <c r="T128" t="s">
        <v>4145</v>
      </c>
      <c r="U128" t="s">
        <v>4169</v>
      </c>
      <c r="V128" t="s">
        <v>4699</v>
      </c>
      <c r="W128" t="s">
        <v>4224</v>
      </c>
      <c r="X128" t="s">
        <v>4117</v>
      </c>
    </row>
    <row r="129" spans="1:24">
      <c r="A129" t="s">
        <v>4732</v>
      </c>
      <c r="B129" t="s">
        <v>4733</v>
      </c>
      <c r="C129">
        <v>1</v>
      </c>
      <c r="D129" s="11">
        <v>150</v>
      </c>
      <c r="E129" s="11">
        <f t="shared" si="1"/>
        <v>150</v>
      </c>
      <c r="F129">
        <v>0.8</v>
      </c>
      <c r="G129" t="s">
        <v>4120</v>
      </c>
      <c r="H129" t="s">
        <v>4106</v>
      </c>
      <c r="I129" t="s">
        <v>4046</v>
      </c>
      <c r="J129" t="s">
        <v>4107</v>
      </c>
      <c r="K129" t="s">
        <v>4064</v>
      </c>
      <c r="L129" t="s">
        <v>4054</v>
      </c>
      <c r="M129" t="s">
        <v>4054</v>
      </c>
      <c r="N129" t="s">
        <v>4064</v>
      </c>
      <c r="O129" t="s">
        <v>4734</v>
      </c>
      <c r="P129" t="s">
        <v>4735</v>
      </c>
      <c r="Q129" t="s">
        <v>4677</v>
      </c>
      <c r="R129" t="s">
        <v>4257</v>
      </c>
      <c r="S129" t="s">
        <v>4055</v>
      </c>
      <c r="T129" t="s">
        <v>4145</v>
      </c>
      <c r="U129" t="s">
        <v>4146</v>
      </c>
      <c r="V129" t="s">
        <v>4678</v>
      </c>
      <c r="W129" t="s">
        <v>4224</v>
      </c>
      <c r="X129" t="s">
        <v>4117</v>
      </c>
    </row>
    <row r="130" spans="1:24">
      <c r="A130" t="s">
        <v>4736</v>
      </c>
      <c r="B130" t="s">
        <v>4737</v>
      </c>
      <c r="C130">
        <v>5</v>
      </c>
      <c r="D130" s="11">
        <v>140</v>
      </c>
      <c r="E130" s="11">
        <f t="shared" si="1"/>
        <v>700</v>
      </c>
      <c r="F130">
        <v>0.8</v>
      </c>
      <c r="G130" t="s">
        <v>4120</v>
      </c>
      <c r="H130" t="s">
        <v>4106</v>
      </c>
      <c r="I130" t="s">
        <v>4046</v>
      </c>
      <c r="J130" t="s">
        <v>4107</v>
      </c>
      <c r="K130" t="s">
        <v>4064</v>
      </c>
      <c r="L130" t="s">
        <v>4054</v>
      </c>
      <c r="M130" t="s">
        <v>4054</v>
      </c>
      <c r="N130" t="s">
        <v>4064</v>
      </c>
      <c r="O130" t="s">
        <v>4738</v>
      </c>
      <c r="P130" t="s">
        <v>4511</v>
      </c>
      <c r="Q130" t="s">
        <v>4262</v>
      </c>
      <c r="R130" t="s">
        <v>4270</v>
      </c>
      <c r="S130" t="s">
        <v>4055</v>
      </c>
      <c r="T130" t="s">
        <v>4145</v>
      </c>
      <c r="U130" t="s">
        <v>4292</v>
      </c>
      <c r="V130" t="s">
        <v>4264</v>
      </c>
      <c r="W130" t="s">
        <v>4128</v>
      </c>
      <c r="X130" t="s">
        <v>4117</v>
      </c>
    </row>
    <row r="131" spans="1:24">
      <c r="A131" t="s">
        <v>4739</v>
      </c>
      <c r="B131" t="s">
        <v>4740</v>
      </c>
      <c r="C131">
        <v>1</v>
      </c>
      <c r="D131" s="11">
        <v>140</v>
      </c>
      <c r="E131" s="11">
        <f t="shared" ref="E131:E194" si="2">C131*D131</f>
        <v>140</v>
      </c>
      <c r="F131">
        <v>0.67</v>
      </c>
      <c r="G131" t="s">
        <v>4120</v>
      </c>
      <c r="H131" t="s">
        <v>4106</v>
      </c>
      <c r="I131" t="s">
        <v>4046</v>
      </c>
      <c r="J131" t="s">
        <v>4107</v>
      </c>
      <c r="K131" t="s">
        <v>4064</v>
      </c>
      <c r="L131" t="s">
        <v>4054</v>
      </c>
      <c r="M131" t="s">
        <v>4054</v>
      </c>
      <c r="N131" t="s">
        <v>4064</v>
      </c>
      <c r="O131" t="s">
        <v>4741</v>
      </c>
      <c r="P131" t="s">
        <v>4742</v>
      </c>
      <c r="Q131" t="s">
        <v>4609</v>
      </c>
      <c r="R131" t="s">
        <v>4270</v>
      </c>
      <c r="S131" t="s">
        <v>4055</v>
      </c>
      <c r="T131" t="s">
        <v>4145</v>
      </c>
      <c r="U131" t="s">
        <v>4126</v>
      </c>
      <c r="V131" t="s">
        <v>4611</v>
      </c>
      <c r="W131" t="s">
        <v>4128</v>
      </c>
      <c r="X131" t="s">
        <v>4117</v>
      </c>
    </row>
    <row r="132" spans="1:24">
      <c r="A132" t="s">
        <v>4743</v>
      </c>
      <c r="B132" t="s">
        <v>4744</v>
      </c>
      <c r="C132">
        <v>1</v>
      </c>
      <c r="D132" s="11">
        <v>140</v>
      </c>
      <c r="E132" s="11">
        <f t="shared" si="2"/>
        <v>140</v>
      </c>
      <c r="F132">
        <v>0.72</v>
      </c>
      <c r="G132" t="s">
        <v>4120</v>
      </c>
      <c r="H132" t="s">
        <v>4106</v>
      </c>
      <c r="I132" t="s">
        <v>4046</v>
      </c>
      <c r="J132" t="s">
        <v>4107</v>
      </c>
      <c r="K132" t="s">
        <v>4064</v>
      </c>
      <c r="L132" t="s">
        <v>4054</v>
      </c>
      <c r="M132" t="s">
        <v>4054</v>
      </c>
      <c r="N132" t="s">
        <v>4064</v>
      </c>
      <c r="O132" t="s">
        <v>4745</v>
      </c>
      <c r="P132" t="s">
        <v>4742</v>
      </c>
      <c r="Q132" t="s">
        <v>4726</v>
      </c>
      <c r="R132" t="s">
        <v>4270</v>
      </c>
      <c r="S132" t="s">
        <v>4055</v>
      </c>
      <c r="T132" t="s">
        <v>4145</v>
      </c>
      <c r="U132" t="s">
        <v>4146</v>
      </c>
      <c r="V132" t="s">
        <v>4727</v>
      </c>
      <c r="W132" t="s">
        <v>4128</v>
      </c>
      <c r="X132" t="s">
        <v>4117</v>
      </c>
    </row>
    <row r="133" spans="1:24">
      <c r="A133" t="s">
        <v>4746</v>
      </c>
      <c r="B133" t="s">
        <v>4747</v>
      </c>
      <c r="C133">
        <v>1</v>
      </c>
      <c r="D133" s="11">
        <v>140</v>
      </c>
      <c r="E133" s="11">
        <f t="shared" si="2"/>
        <v>140</v>
      </c>
      <c r="F133">
        <v>0.72</v>
      </c>
      <c r="G133" t="s">
        <v>4120</v>
      </c>
      <c r="H133" t="s">
        <v>4106</v>
      </c>
      <c r="I133" t="s">
        <v>4046</v>
      </c>
      <c r="J133" t="s">
        <v>4107</v>
      </c>
      <c r="K133" t="s">
        <v>4064</v>
      </c>
      <c r="L133" t="s">
        <v>4054</v>
      </c>
      <c r="M133" t="s">
        <v>4054</v>
      </c>
      <c r="N133" t="s">
        <v>4064</v>
      </c>
      <c r="O133" t="s">
        <v>4745</v>
      </c>
      <c r="P133" t="s">
        <v>4742</v>
      </c>
      <c r="Q133" t="s">
        <v>4726</v>
      </c>
      <c r="R133" t="s">
        <v>4270</v>
      </c>
      <c r="S133" t="s">
        <v>4055</v>
      </c>
      <c r="T133" t="s">
        <v>4145</v>
      </c>
      <c r="U133" t="s">
        <v>4136</v>
      </c>
      <c r="V133" t="s">
        <v>4727</v>
      </c>
      <c r="W133" t="s">
        <v>4128</v>
      </c>
      <c r="X133" t="s">
        <v>4117</v>
      </c>
    </row>
    <row r="134" spans="1:24">
      <c r="A134" t="s">
        <v>4748</v>
      </c>
      <c r="B134" t="s">
        <v>4749</v>
      </c>
      <c r="C134">
        <v>1</v>
      </c>
      <c r="D134" s="11">
        <v>160</v>
      </c>
      <c r="E134" s="11">
        <f t="shared" si="2"/>
        <v>160</v>
      </c>
      <c r="F134">
        <v>0.72</v>
      </c>
      <c r="G134" t="s">
        <v>4120</v>
      </c>
      <c r="H134" t="s">
        <v>4106</v>
      </c>
      <c r="I134" t="s">
        <v>4046</v>
      </c>
      <c r="J134" t="s">
        <v>4107</v>
      </c>
      <c r="K134" t="s">
        <v>4064</v>
      </c>
      <c r="L134" t="s">
        <v>4054</v>
      </c>
      <c r="M134" t="s">
        <v>4054</v>
      </c>
      <c r="N134" t="s">
        <v>4064</v>
      </c>
      <c r="O134" t="s">
        <v>4750</v>
      </c>
      <c r="P134" t="s">
        <v>4751</v>
      </c>
      <c r="Q134" t="s">
        <v>4752</v>
      </c>
      <c r="R134" t="s">
        <v>4270</v>
      </c>
      <c r="S134" t="s">
        <v>4055</v>
      </c>
      <c r="T134" t="s">
        <v>4145</v>
      </c>
      <c r="U134" t="s">
        <v>4292</v>
      </c>
      <c r="V134" t="s">
        <v>4753</v>
      </c>
      <c r="W134" t="s">
        <v>4754</v>
      </c>
      <c r="X134" t="s">
        <v>4117</v>
      </c>
    </row>
    <row r="135" spans="1:24">
      <c r="A135" t="s">
        <v>4755</v>
      </c>
      <c r="B135" t="s">
        <v>4756</v>
      </c>
      <c r="C135">
        <v>3</v>
      </c>
      <c r="D135" s="11">
        <v>130</v>
      </c>
      <c r="E135" s="11">
        <f t="shared" si="2"/>
        <v>390</v>
      </c>
      <c r="F135">
        <v>0.8</v>
      </c>
      <c r="G135" t="s">
        <v>4120</v>
      </c>
      <c r="H135" t="s">
        <v>4106</v>
      </c>
      <c r="I135" t="s">
        <v>4046</v>
      </c>
      <c r="J135" t="s">
        <v>4107</v>
      </c>
      <c r="K135" t="s">
        <v>4064</v>
      </c>
      <c r="L135" t="s">
        <v>4054</v>
      </c>
      <c r="M135" t="s">
        <v>4054</v>
      </c>
      <c r="N135" t="s">
        <v>4064</v>
      </c>
      <c r="O135" t="s">
        <v>4757</v>
      </c>
      <c r="P135" t="s">
        <v>4758</v>
      </c>
      <c r="Q135" t="s">
        <v>4111</v>
      </c>
      <c r="R135" t="s">
        <v>4158</v>
      </c>
      <c r="S135" t="s">
        <v>4055</v>
      </c>
      <c r="T135" t="s">
        <v>4145</v>
      </c>
      <c r="U135" t="s">
        <v>4288</v>
      </c>
      <c r="V135" t="s">
        <v>4115</v>
      </c>
      <c r="W135" t="s">
        <v>4759</v>
      </c>
      <c r="X135" t="s">
        <v>4117</v>
      </c>
    </row>
    <row r="136" spans="1:24">
      <c r="A136" t="s">
        <v>4760</v>
      </c>
      <c r="B136" t="s">
        <v>4761</v>
      </c>
      <c r="C136">
        <v>1</v>
      </c>
      <c r="D136" s="11">
        <v>130</v>
      </c>
      <c r="E136" s="11">
        <f t="shared" si="2"/>
        <v>130</v>
      </c>
      <c r="F136">
        <v>0.8</v>
      </c>
      <c r="G136" t="s">
        <v>4120</v>
      </c>
      <c r="H136" t="s">
        <v>4106</v>
      </c>
      <c r="I136" t="s">
        <v>4046</v>
      </c>
      <c r="J136" t="s">
        <v>4107</v>
      </c>
      <c r="K136" t="s">
        <v>4064</v>
      </c>
      <c r="L136" t="s">
        <v>4054</v>
      </c>
      <c r="M136" t="s">
        <v>4054</v>
      </c>
      <c r="N136" t="s">
        <v>4064</v>
      </c>
      <c r="O136" t="s">
        <v>4757</v>
      </c>
      <c r="P136" t="s">
        <v>4758</v>
      </c>
      <c r="Q136" t="s">
        <v>4111</v>
      </c>
      <c r="R136" t="s">
        <v>4158</v>
      </c>
      <c r="S136" t="s">
        <v>4055</v>
      </c>
      <c r="T136" t="s">
        <v>4145</v>
      </c>
      <c r="U136" t="s">
        <v>4484</v>
      </c>
      <c r="V136" t="s">
        <v>4115</v>
      </c>
      <c r="W136" t="s">
        <v>4759</v>
      </c>
      <c r="X136" t="s">
        <v>4117</v>
      </c>
    </row>
    <row r="137" spans="1:24">
      <c r="A137" t="s">
        <v>4762</v>
      </c>
      <c r="B137" t="s">
        <v>4763</v>
      </c>
      <c r="C137">
        <v>1</v>
      </c>
      <c r="D137" s="11">
        <v>130</v>
      </c>
      <c r="E137" s="11">
        <f t="shared" si="2"/>
        <v>130</v>
      </c>
      <c r="F137">
        <v>0.8</v>
      </c>
      <c r="G137" t="s">
        <v>4120</v>
      </c>
      <c r="H137" t="s">
        <v>4106</v>
      </c>
      <c r="I137" t="s">
        <v>4046</v>
      </c>
      <c r="J137" t="s">
        <v>4107</v>
      </c>
      <c r="K137" t="s">
        <v>4064</v>
      </c>
      <c r="L137" t="s">
        <v>4054</v>
      </c>
      <c r="M137" t="s">
        <v>4054</v>
      </c>
      <c r="N137" t="s">
        <v>4064</v>
      </c>
      <c r="O137" t="s">
        <v>4757</v>
      </c>
      <c r="P137" t="s">
        <v>4758</v>
      </c>
      <c r="Q137" t="s">
        <v>4111</v>
      </c>
      <c r="R137" t="s">
        <v>4158</v>
      </c>
      <c r="S137" t="s">
        <v>4055</v>
      </c>
      <c r="T137" t="s">
        <v>4145</v>
      </c>
      <c r="U137" t="s">
        <v>4292</v>
      </c>
      <c r="V137" t="s">
        <v>4115</v>
      </c>
      <c r="W137" t="s">
        <v>4759</v>
      </c>
      <c r="X137" t="s">
        <v>4117</v>
      </c>
    </row>
    <row r="138" spans="1:24">
      <c r="A138" t="s">
        <v>4764</v>
      </c>
      <c r="B138" t="s">
        <v>4765</v>
      </c>
      <c r="C138">
        <v>1</v>
      </c>
      <c r="D138" s="11">
        <v>150</v>
      </c>
      <c r="E138" s="11">
        <f t="shared" si="2"/>
        <v>150</v>
      </c>
      <c r="F138">
        <v>0.67</v>
      </c>
      <c r="G138" t="s">
        <v>4120</v>
      </c>
      <c r="H138" t="s">
        <v>4106</v>
      </c>
      <c r="I138" t="s">
        <v>4046</v>
      </c>
      <c r="J138" t="s">
        <v>4107</v>
      </c>
      <c r="K138" t="s">
        <v>4064</v>
      </c>
      <c r="L138" t="s">
        <v>4054</v>
      </c>
      <c r="M138" t="s">
        <v>4054</v>
      </c>
      <c r="N138" t="s">
        <v>4064</v>
      </c>
      <c r="O138" t="s">
        <v>4766</v>
      </c>
      <c r="P138" t="s">
        <v>4533</v>
      </c>
      <c r="Q138" t="s">
        <v>4726</v>
      </c>
      <c r="R138" t="s">
        <v>4158</v>
      </c>
      <c r="S138" t="s">
        <v>4055</v>
      </c>
      <c r="T138" t="s">
        <v>4145</v>
      </c>
      <c r="U138" t="s">
        <v>4194</v>
      </c>
      <c r="V138" t="s">
        <v>4727</v>
      </c>
      <c r="W138" t="s">
        <v>4224</v>
      </c>
      <c r="X138" t="s">
        <v>4117</v>
      </c>
    </row>
    <row r="139" spans="1:24">
      <c r="A139" t="s">
        <v>4767</v>
      </c>
      <c r="B139" t="s">
        <v>4768</v>
      </c>
      <c r="C139">
        <v>1</v>
      </c>
      <c r="D139" s="11">
        <v>590</v>
      </c>
      <c r="E139" s="11">
        <f t="shared" si="2"/>
        <v>590</v>
      </c>
      <c r="F139">
        <v>1.18</v>
      </c>
      <c r="G139" t="s">
        <v>4141</v>
      </c>
      <c r="H139" t="s">
        <v>4106</v>
      </c>
      <c r="I139" t="s">
        <v>4046</v>
      </c>
      <c r="J139" t="s">
        <v>4107</v>
      </c>
      <c r="K139" t="s">
        <v>4064</v>
      </c>
      <c r="L139" t="s">
        <v>4056</v>
      </c>
      <c r="M139" t="s">
        <v>4061</v>
      </c>
      <c r="N139" t="s">
        <v>4064</v>
      </c>
      <c r="O139" t="s">
        <v>4769</v>
      </c>
      <c r="P139" t="s">
        <v>4770</v>
      </c>
      <c r="Q139" t="s">
        <v>4111</v>
      </c>
      <c r="R139" t="s">
        <v>4167</v>
      </c>
      <c r="S139" t="s">
        <v>4055</v>
      </c>
      <c r="T139" t="s">
        <v>4145</v>
      </c>
      <c r="U139" t="s">
        <v>4136</v>
      </c>
      <c r="V139" t="s">
        <v>4115</v>
      </c>
      <c r="W139" t="s">
        <v>4771</v>
      </c>
      <c r="X139" t="s">
        <v>4117</v>
      </c>
    </row>
    <row r="140" spans="1:24">
      <c r="A140" t="s">
        <v>4772</v>
      </c>
      <c r="B140" t="s">
        <v>4773</v>
      </c>
      <c r="C140">
        <v>1</v>
      </c>
      <c r="D140" s="11">
        <v>490</v>
      </c>
      <c r="E140" s="11">
        <f t="shared" si="2"/>
        <v>490</v>
      </c>
      <c r="F140">
        <v>1.18</v>
      </c>
      <c r="G140" t="s">
        <v>4211</v>
      </c>
      <c r="H140" t="s">
        <v>4106</v>
      </c>
      <c r="I140" t="s">
        <v>4046</v>
      </c>
      <c r="J140" t="s">
        <v>4107</v>
      </c>
      <c r="K140" t="s">
        <v>4064</v>
      </c>
      <c r="L140" t="s">
        <v>4056</v>
      </c>
      <c r="M140" t="s">
        <v>4061</v>
      </c>
      <c r="N140" t="s">
        <v>4064</v>
      </c>
      <c r="O140" t="s">
        <v>4774</v>
      </c>
      <c r="P140" t="s">
        <v>4775</v>
      </c>
      <c r="Q140" t="s">
        <v>4359</v>
      </c>
      <c r="R140" t="s">
        <v>4270</v>
      </c>
      <c r="S140" t="s">
        <v>4055</v>
      </c>
      <c r="T140" t="s">
        <v>4145</v>
      </c>
      <c r="U140" t="s">
        <v>4776</v>
      </c>
      <c r="V140" t="s">
        <v>4362</v>
      </c>
      <c r="W140" t="s">
        <v>4308</v>
      </c>
      <c r="X140" t="s">
        <v>4117</v>
      </c>
    </row>
    <row r="141" spans="1:24">
      <c r="A141" t="s">
        <v>4777</v>
      </c>
      <c r="B141" t="s">
        <v>4778</v>
      </c>
      <c r="C141">
        <v>9</v>
      </c>
      <c r="D141" s="11">
        <v>490</v>
      </c>
      <c r="E141" s="11">
        <f t="shared" si="2"/>
        <v>4410</v>
      </c>
      <c r="F141">
        <v>1.18</v>
      </c>
      <c r="G141" t="s">
        <v>4211</v>
      </c>
      <c r="H141" t="s">
        <v>4106</v>
      </c>
      <c r="I141" t="s">
        <v>4046</v>
      </c>
      <c r="J141" t="s">
        <v>4107</v>
      </c>
      <c r="K141" t="s">
        <v>4064</v>
      </c>
      <c r="L141" t="s">
        <v>4056</v>
      </c>
      <c r="M141" t="s">
        <v>4061</v>
      </c>
      <c r="N141" t="s">
        <v>4064</v>
      </c>
      <c r="O141" t="s">
        <v>4779</v>
      </c>
      <c r="P141" t="s">
        <v>4780</v>
      </c>
      <c r="Q141" t="s">
        <v>4781</v>
      </c>
      <c r="R141" t="s">
        <v>4135</v>
      </c>
      <c r="S141" t="s">
        <v>4055</v>
      </c>
      <c r="T141" t="s">
        <v>4145</v>
      </c>
      <c r="U141" t="s">
        <v>4169</v>
      </c>
      <c r="V141" t="s">
        <v>4782</v>
      </c>
      <c r="W141" t="s">
        <v>4308</v>
      </c>
      <c r="X141" t="s">
        <v>4117</v>
      </c>
    </row>
    <row r="142" spans="1:24">
      <c r="A142" t="s">
        <v>4783</v>
      </c>
      <c r="B142" t="s">
        <v>4784</v>
      </c>
      <c r="C142">
        <v>4</v>
      </c>
      <c r="D142" s="11">
        <v>590</v>
      </c>
      <c r="E142" s="11">
        <f t="shared" si="2"/>
        <v>2360</v>
      </c>
      <c r="F142">
        <v>1.18</v>
      </c>
      <c r="G142" t="s">
        <v>4211</v>
      </c>
      <c r="H142" t="s">
        <v>4106</v>
      </c>
      <c r="I142" t="s">
        <v>4046</v>
      </c>
      <c r="J142" t="s">
        <v>4107</v>
      </c>
      <c r="K142" t="s">
        <v>4064</v>
      </c>
      <c r="L142" t="s">
        <v>4056</v>
      </c>
      <c r="M142" t="s">
        <v>4061</v>
      </c>
      <c r="N142" t="s">
        <v>4064</v>
      </c>
      <c r="O142" t="s">
        <v>4785</v>
      </c>
      <c r="P142" t="s">
        <v>4786</v>
      </c>
      <c r="Q142" t="s">
        <v>4654</v>
      </c>
      <c r="R142" t="s">
        <v>4135</v>
      </c>
      <c r="S142" t="s">
        <v>4055</v>
      </c>
      <c r="T142" t="s">
        <v>4145</v>
      </c>
      <c r="U142" t="s">
        <v>4169</v>
      </c>
      <c r="V142" t="s">
        <v>4787</v>
      </c>
      <c r="W142" t="s">
        <v>4560</v>
      </c>
      <c r="X142" t="s">
        <v>4117</v>
      </c>
    </row>
    <row r="143" spans="1:24">
      <c r="A143" t="s">
        <v>4788</v>
      </c>
      <c r="B143" t="s">
        <v>4789</v>
      </c>
      <c r="C143">
        <v>4</v>
      </c>
      <c r="D143" s="11">
        <v>590</v>
      </c>
      <c r="E143" s="11">
        <f t="shared" si="2"/>
        <v>2360</v>
      </c>
      <c r="F143">
        <v>1.18</v>
      </c>
      <c r="G143" t="s">
        <v>4211</v>
      </c>
      <c r="H143" t="s">
        <v>4106</v>
      </c>
      <c r="I143" t="s">
        <v>4046</v>
      </c>
      <c r="J143" t="s">
        <v>4107</v>
      </c>
      <c r="K143" t="s">
        <v>4064</v>
      </c>
      <c r="L143" t="s">
        <v>4056</v>
      </c>
      <c r="M143" t="s">
        <v>4061</v>
      </c>
      <c r="N143" t="s">
        <v>4064</v>
      </c>
      <c r="O143" t="s">
        <v>4785</v>
      </c>
      <c r="P143" t="s">
        <v>4786</v>
      </c>
      <c r="Q143" t="s">
        <v>4654</v>
      </c>
      <c r="R143" t="s">
        <v>4135</v>
      </c>
      <c r="S143" t="s">
        <v>4055</v>
      </c>
      <c r="T143" t="s">
        <v>4145</v>
      </c>
      <c r="U143" t="s">
        <v>4202</v>
      </c>
      <c r="V143" t="s">
        <v>4787</v>
      </c>
      <c r="W143" t="s">
        <v>4560</v>
      </c>
      <c r="X143" t="s">
        <v>4117</v>
      </c>
    </row>
    <row r="144" spans="1:24">
      <c r="A144" t="s">
        <v>4790</v>
      </c>
      <c r="B144" t="s">
        <v>4791</v>
      </c>
      <c r="C144">
        <v>1</v>
      </c>
      <c r="D144" s="11">
        <v>390</v>
      </c>
      <c r="E144" s="11">
        <f t="shared" si="2"/>
        <v>390</v>
      </c>
      <c r="F144">
        <v>1.18</v>
      </c>
      <c r="G144" t="s">
        <v>4211</v>
      </c>
      <c r="H144" t="s">
        <v>4106</v>
      </c>
      <c r="I144" t="s">
        <v>4046</v>
      </c>
      <c r="J144" t="s">
        <v>4107</v>
      </c>
      <c r="K144" t="s">
        <v>4064</v>
      </c>
      <c r="L144" t="s">
        <v>4056</v>
      </c>
      <c r="M144" t="s">
        <v>4061</v>
      </c>
      <c r="N144" t="s">
        <v>4064</v>
      </c>
      <c r="O144" t="s">
        <v>4792</v>
      </c>
      <c r="P144" t="s">
        <v>4793</v>
      </c>
      <c r="Q144" t="s">
        <v>4794</v>
      </c>
      <c r="R144" t="s">
        <v>4270</v>
      </c>
      <c r="S144" t="s">
        <v>4055</v>
      </c>
      <c r="T144" t="s">
        <v>4145</v>
      </c>
      <c r="U144" t="s">
        <v>4194</v>
      </c>
      <c r="V144" t="s">
        <v>4795</v>
      </c>
      <c r="W144" t="s">
        <v>4754</v>
      </c>
      <c r="X144" t="s">
        <v>4117</v>
      </c>
    </row>
    <row r="145" spans="1:24">
      <c r="A145" t="s">
        <v>4796</v>
      </c>
      <c r="B145" t="s">
        <v>4797</v>
      </c>
      <c r="C145">
        <v>4</v>
      </c>
      <c r="D145" s="11">
        <v>390</v>
      </c>
      <c r="E145" s="11">
        <f t="shared" si="2"/>
        <v>1560</v>
      </c>
      <c r="F145">
        <v>1.18</v>
      </c>
      <c r="G145" t="s">
        <v>4211</v>
      </c>
      <c r="H145" t="s">
        <v>4106</v>
      </c>
      <c r="I145" t="s">
        <v>4046</v>
      </c>
      <c r="J145" t="s">
        <v>4107</v>
      </c>
      <c r="K145" t="s">
        <v>4064</v>
      </c>
      <c r="L145" t="s">
        <v>4056</v>
      </c>
      <c r="M145" t="s">
        <v>4061</v>
      </c>
      <c r="N145" t="s">
        <v>4064</v>
      </c>
      <c r="O145" t="s">
        <v>4798</v>
      </c>
      <c r="P145" t="s">
        <v>4793</v>
      </c>
      <c r="Q145" t="s">
        <v>4726</v>
      </c>
      <c r="R145" t="s">
        <v>4270</v>
      </c>
      <c r="S145" t="s">
        <v>4055</v>
      </c>
      <c r="T145" t="s">
        <v>4145</v>
      </c>
      <c r="U145" t="s">
        <v>4136</v>
      </c>
      <c r="V145" t="s">
        <v>4727</v>
      </c>
      <c r="W145" t="s">
        <v>4754</v>
      </c>
      <c r="X145" t="s">
        <v>4117</v>
      </c>
    </row>
    <row r="146" spans="1:24">
      <c r="A146" t="s">
        <v>4799</v>
      </c>
      <c r="B146" t="s">
        <v>4800</v>
      </c>
      <c r="C146">
        <v>7</v>
      </c>
      <c r="D146" s="11">
        <v>390</v>
      </c>
      <c r="E146" s="11">
        <f t="shared" si="2"/>
        <v>2730</v>
      </c>
      <c r="F146">
        <v>1.18</v>
      </c>
      <c r="G146" t="s">
        <v>4211</v>
      </c>
      <c r="H146" t="s">
        <v>4106</v>
      </c>
      <c r="I146" t="s">
        <v>4046</v>
      </c>
      <c r="J146" t="s">
        <v>4107</v>
      </c>
      <c r="K146" t="s">
        <v>4064</v>
      </c>
      <c r="L146" t="s">
        <v>4056</v>
      </c>
      <c r="M146" t="s">
        <v>4061</v>
      </c>
      <c r="N146" t="s">
        <v>4064</v>
      </c>
      <c r="O146" t="s">
        <v>4798</v>
      </c>
      <c r="P146" t="s">
        <v>4793</v>
      </c>
      <c r="Q146" t="s">
        <v>4726</v>
      </c>
      <c r="R146" t="s">
        <v>4270</v>
      </c>
      <c r="S146" t="s">
        <v>4055</v>
      </c>
      <c r="T146" t="s">
        <v>4145</v>
      </c>
      <c r="U146" t="s">
        <v>4350</v>
      </c>
      <c r="V146" t="s">
        <v>4727</v>
      </c>
      <c r="W146" t="s">
        <v>4754</v>
      </c>
      <c r="X146" t="s">
        <v>4117</v>
      </c>
    </row>
    <row r="147" spans="1:24">
      <c r="A147" t="s">
        <v>4801</v>
      </c>
      <c r="B147" t="s">
        <v>4802</v>
      </c>
      <c r="C147">
        <v>4</v>
      </c>
      <c r="D147" s="11">
        <v>450</v>
      </c>
      <c r="E147" s="11">
        <f t="shared" si="2"/>
        <v>1800</v>
      </c>
      <c r="F147">
        <v>1.0900000000000001</v>
      </c>
      <c r="G147" t="s">
        <v>4211</v>
      </c>
      <c r="H147" t="s">
        <v>4106</v>
      </c>
      <c r="I147" t="s">
        <v>4046</v>
      </c>
      <c r="J147" t="s">
        <v>4107</v>
      </c>
      <c r="K147" t="s">
        <v>4064</v>
      </c>
      <c r="L147" t="s">
        <v>4056</v>
      </c>
      <c r="M147" t="s">
        <v>4061</v>
      </c>
      <c r="N147" t="s">
        <v>4064</v>
      </c>
      <c r="O147" t="s">
        <v>4803</v>
      </c>
      <c r="P147" t="s">
        <v>4804</v>
      </c>
      <c r="Q147" t="s">
        <v>4214</v>
      </c>
      <c r="R147" t="s">
        <v>4270</v>
      </c>
      <c r="S147" t="s">
        <v>4055</v>
      </c>
      <c r="T147" t="s">
        <v>4145</v>
      </c>
      <c r="U147" t="s">
        <v>4146</v>
      </c>
      <c r="V147" t="s">
        <v>4216</v>
      </c>
      <c r="W147" t="s">
        <v>4308</v>
      </c>
      <c r="X147" t="s">
        <v>4117</v>
      </c>
    </row>
    <row r="148" spans="1:24">
      <c r="A148" t="s">
        <v>4805</v>
      </c>
      <c r="B148" t="s">
        <v>4806</v>
      </c>
      <c r="C148">
        <v>3</v>
      </c>
      <c r="D148" s="11">
        <v>450</v>
      </c>
      <c r="E148" s="11">
        <f t="shared" si="2"/>
        <v>1350</v>
      </c>
      <c r="F148">
        <v>1.0900000000000001</v>
      </c>
      <c r="G148" t="s">
        <v>4141</v>
      </c>
      <c r="H148" t="s">
        <v>4106</v>
      </c>
      <c r="I148" t="s">
        <v>4046</v>
      </c>
      <c r="J148" t="s">
        <v>4107</v>
      </c>
      <c r="K148" t="s">
        <v>4064</v>
      </c>
      <c r="L148" t="s">
        <v>4056</v>
      </c>
      <c r="M148" t="s">
        <v>4061</v>
      </c>
      <c r="N148" t="s">
        <v>4064</v>
      </c>
      <c r="O148" t="s">
        <v>4807</v>
      </c>
      <c r="P148" t="s">
        <v>4808</v>
      </c>
      <c r="Q148" t="s">
        <v>4646</v>
      </c>
      <c r="R148" t="s">
        <v>4167</v>
      </c>
      <c r="S148" t="s">
        <v>4055</v>
      </c>
      <c r="T148" t="s">
        <v>4145</v>
      </c>
      <c r="U148" t="s">
        <v>4169</v>
      </c>
      <c r="V148" t="s">
        <v>4647</v>
      </c>
      <c r="W148" t="s">
        <v>4128</v>
      </c>
      <c r="X148" t="s">
        <v>4117</v>
      </c>
    </row>
    <row r="149" spans="1:24">
      <c r="A149" t="s">
        <v>4809</v>
      </c>
      <c r="B149" t="s">
        <v>4810</v>
      </c>
      <c r="C149">
        <v>27</v>
      </c>
      <c r="D149" s="11">
        <v>590</v>
      </c>
      <c r="E149" s="11">
        <f t="shared" si="2"/>
        <v>15930</v>
      </c>
      <c r="F149">
        <v>1.3</v>
      </c>
      <c r="G149" t="s">
        <v>4131</v>
      </c>
      <c r="H149" t="s">
        <v>4106</v>
      </c>
      <c r="I149" t="s">
        <v>4046</v>
      </c>
      <c r="J149" t="s">
        <v>4107</v>
      </c>
      <c r="K149" t="s">
        <v>4064</v>
      </c>
      <c r="L149" t="s">
        <v>4061</v>
      </c>
      <c r="M149" t="s">
        <v>4061</v>
      </c>
      <c r="N149" t="s">
        <v>4064</v>
      </c>
      <c r="O149" t="s">
        <v>4811</v>
      </c>
      <c r="P149" t="s">
        <v>4812</v>
      </c>
      <c r="Q149" t="s">
        <v>4813</v>
      </c>
      <c r="R149" t="s">
        <v>4167</v>
      </c>
      <c r="S149" t="s">
        <v>4055</v>
      </c>
      <c r="T149" t="s">
        <v>4145</v>
      </c>
      <c r="U149" t="s">
        <v>4136</v>
      </c>
      <c r="V149" t="s">
        <v>4424</v>
      </c>
      <c r="W149" t="s">
        <v>4814</v>
      </c>
      <c r="X149" t="s">
        <v>4117</v>
      </c>
    </row>
    <row r="150" spans="1:24">
      <c r="A150" t="s">
        <v>4815</v>
      </c>
      <c r="B150" t="s">
        <v>4816</v>
      </c>
      <c r="C150">
        <v>1</v>
      </c>
      <c r="D150" s="11">
        <v>130</v>
      </c>
      <c r="E150" s="11">
        <f t="shared" si="2"/>
        <v>130</v>
      </c>
      <c r="F150">
        <v>0.67</v>
      </c>
      <c r="G150" t="s">
        <v>4120</v>
      </c>
      <c r="H150" t="s">
        <v>4106</v>
      </c>
      <c r="I150" t="s">
        <v>4046</v>
      </c>
      <c r="J150" t="s">
        <v>4107</v>
      </c>
      <c r="K150" t="s">
        <v>4064</v>
      </c>
      <c r="L150" t="s">
        <v>4054</v>
      </c>
      <c r="M150" t="s">
        <v>4054</v>
      </c>
      <c r="N150" t="s">
        <v>4064</v>
      </c>
      <c r="O150" t="s">
        <v>4817</v>
      </c>
      <c r="P150" t="s">
        <v>4818</v>
      </c>
      <c r="Q150" t="s">
        <v>4819</v>
      </c>
      <c r="R150" t="s">
        <v>4257</v>
      </c>
      <c r="S150" t="s">
        <v>4055</v>
      </c>
      <c r="T150" t="s">
        <v>4263</v>
      </c>
      <c r="U150" t="s">
        <v>4146</v>
      </c>
      <c r="V150" t="s">
        <v>4820</v>
      </c>
      <c r="W150" t="s">
        <v>4450</v>
      </c>
      <c r="X150" t="s">
        <v>4117</v>
      </c>
    </row>
    <row r="151" spans="1:24">
      <c r="A151" t="s">
        <v>4821</v>
      </c>
      <c r="B151" t="s">
        <v>4822</v>
      </c>
      <c r="C151">
        <v>1</v>
      </c>
      <c r="D151" s="11">
        <v>130</v>
      </c>
      <c r="E151" s="11">
        <f t="shared" si="2"/>
        <v>130</v>
      </c>
      <c r="F151">
        <v>0.72</v>
      </c>
      <c r="G151" t="s">
        <v>4120</v>
      </c>
      <c r="H151" t="s">
        <v>4106</v>
      </c>
      <c r="I151" t="s">
        <v>4046</v>
      </c>
      <c r="J151" t="s">
        <v>4107</v>
      </c>
      <c r="K151" t="s">
        <v>4064</v>
      </c>
      <c r="L151" t="s">
        <v>4054</v>
      </c>
      <c r="M151" t="s">
        <v>4054</v>
      </c>
      <c r="N151" t="s">
        <v>4064</v>
      </c>
      <c r="O151" t="s">
        <v>4823</v>
      </c>
      <c r="P151" t="s">
        <v>4824</v>
      </c>
      <c r="Q151" t="s">
        <v>4448</v>
      </c>
      <c r="R151" t="s">
        <v>4257</v>
      </c>
      <c r="S151" t="s">
        <v>4055</v>
      </c>
      <c r="T151" t="s">
        <v>4263</v>
      </c>
      <c r="U151" t="s">
        <v>4146</v>
      </c>
      <c r="V151" t="s">
        <v>4449</v>
      </c>
      <c r="W151" t="s">
        <v>4450</v>
      </c>
      <c r="X151" t="s">
        <v>4117</v>
      </c>
    </row>
    <row r="152" spans="1:24">
      <c r="A152" t="s">
        <v>4825</v>
      </c>
      <c r="B152" t="s">
        <v>4826</v>
      </c>
      <c r="C152">
        <v>1</v>
      </c>
      <c r="D152" s="11">
        <v>130</v>
      </c>
      <c r="E152" s="11">
        <f t="shared" si="2"/>
        <v>130</v>
      </c>
      <c r="F152">
        <v>0.72</v>
      </c>
      <c r="G152" t="s">
        <v>4120</v>
      </c>
      <c r="H152" t="s">
        <v>4106</v>
      </c>
      <c r="I152" t="s">
        <v>4046</v>
      </c>
      <c r="J152" t="s">
        <v>4107</v>
      </c>
      <c r="K152" t="s">
        <v>4064</v>
      </c>
      <c r="L152" t="s">
        <v>4054</v>
      </c>
      <c r="M152" t="s">
        <v>4054</v>
      </c>
      <c r="N152" t="s">
        <v>4064</v>
      </c>
      <c r="O152" t="s">
        <v>4827</v>
      </c>
      <c r="P152" t="s">
        <v>4828</v>
      </c>
      <c r="Q152" t="s">
        <v>4448</v>
      </c>
      <c r="R152" t="s">
        <v>4257</v>
      </c>
      <c r="S152" t="s">
        <v>4055</v>
      </c>
      <c r="T152" t="s">
        <v>4263</v>
      </c>
      <c r="U152" t="s">
        <v>4146</v>
      </c>
      <c r="V152" t="s">
        <v>4449</v>
      </c>
      <c r="W152" t="s">
        <v>4450</v>
      </c>
      <c r="X152" t="s">
        <v>4117</v>
      </c>
    </row>
    <row r="153" spans="1:24">
      <c r="A153" t="s">
        <v>4829</v>
      </c>
      <c r="B153" t="s">
        <v>4830</v>
      </c>
      <c r="C153">
        <v>1</v>
      </c>
      <c r="D153" s="11">
        <v>130</v>
      </c>
      <c r="E153" s="11">
        <f t="shared" si="2"/>
        <v>130</v>
      </c>
      <c r="F153">
        <v>0.67</v>
      </c>
      <c r="G153" t="s">
        <v>4120</v>
      </c>
      <c r="H153" t="s">
        <v>4106</v>
      </c>
      <c r="I153" t="s">
        <v>4046</v>
      </c>
      <c r="J153" t="s">
        <v>4107</v>
      </c>
      <c r="K153" t="s">
        <v>4064</v>
      </c>
      <c r="L153" t="s">
        <v>4054</v>
      </c>
      <c r="M153" t="s">
        <v>4054</v>
      </c>
      <c r="N153" t="s">
        <v>4064</v>
      </c>
      <c r="O153" t="s">
        <v>4831</v>
      </c>
      <c r="P153" t="s">
        <v>4832</v>
      </c>
      <c r="Q153" t="s">
        <v>4819</v>
      </c>
      <c r="R153" t="s">
        <v>4257</v>
      </c>
      <c r="S153" t="s">
        <v>4055</v>
      </c>
      <c r="T153" t="s">
        <v>4263</v>
      </c>
      <c r="U153" t="s">
        <v>4146</v>
      </c>
      <c r="V153" t="s">
        <v>4820</v>
      </c>
      <c r="W153" t="s">
        <v>4450</v>
      </c>
      <c r="X153" t="s">
        <v>4117</v>
      </c>
    </row>
    <row r="154" spans="1:24">
      <c r="A154" t="s">
        <v>4833</v>
      </c>
      <c r="B154" t="s">
        <v>4834</v>
      </c>
      <c r="C154">
        <v>1</v>
      </c>
      <c r="D154" s="11">
        <v>70</v>
      </c>
      <c r="E154" s="11">
        <f t="shared" si="2"/>
        <v>70</v>
      </c>
      <c r="F154">
        <v>0.25</v>
      </c>
      <c r="G154" t="s">
        <v>4571</v>
      </c>
      <c r="H154" t="s">
        <v>4106</v>
      </c>
      <c r="I154" t="s">
        <v>4046</v>
      </c>
      <c r="J154" t="s">
        <v>4107</v>
      </c>
      <c r="K154" t="s">
        <v>4064</v>
      </c>
      <c r="L154" t="s">
        <v>4069</v>
      </c>
      <c r="M154" t="s">
        <v>4572</v>
      </c>
      <c r="N154" t="s">
        <v>4064</v>
      </c>
      <c r="O154" t="s">
        <v>4835</v>
      </c>
      <c r="P154" t="s">
        <v>4836</v>
      </c>
      <c r="Q154" t="s">
        <v>4654</v>
      </c>
      <c r="R154" t="s">
        <v>4270</v>
      </c>
      <c r="S154" t="s">
        <v>4055</v>
      </c>
      <c r="T154" t="s">
        <v>4145</v>
      </c>
      <c r="U154" t="s">
        <v>4385</v>
      </c>
      <c r="V154" t="s">
        <v>4655</v>
      </c>
      <c r="W154" t="s">
        <v>4837</v>
      </c>
      <c r="X154" t="s">
        <v>4117</v>
      </c>
    </row>
    <row r="155" spans="1:24">
      <c r="A155" t="s">
        <v>4838</v>
      </c>
      <c r="B155" t="s">
        <v>4839</v>
      </c>
      <c r="C155">
        <v>1</v>
      </c>
      <c r="D155" s="11">
        <v>750</v>
      </c>
      <c r="E155" s="11">
        <f t="shared" si="2"/>
        <v>750</v>
      </c>
      <c r="F155">
        <v>1.18</v>
      </c>
      <c r="G155" t="s">
        <v>4141</v>
      </c>
      <c r="H155" t="s">
        <v>4106</v>
      </c>
      <c r="I155" t="s">
        <v>4046</v>
      </c>
      <c r="J155" t="s">
        <v>4107</v>
      </c>
      <c r="K155" t="s">
        <v>4064</v>
      </c>
      <c r="L155" t="s">
        <v>4056</v>
      </c>
      <c r="M155" t="s">
        <v>4061</v>
      </c>
      <c r="N155" t="s">
        <v>4064</v>
      </c>
      <c r="O155" t="s">
        <v>4840</v>
      </c>
      <c r="P155" t="s">
        <v>4841</v>
      </c>
      <c r="Q155" t="s">
        <v>4842</v>
      </c>
      <c r="R155" t="s">
        <v>4135</v>
      </c>
      <c r="S155" t="s">
        <v>4055</v>
      </c>
      <c r="T155" t="s">
        <v>4145</v>
      </c>
      <c r="U155" t="s">
        <v>4194</v>
      </c>
      <c r="V155" t="s">
        <v>4843</v>
      </c>
      <c r="W155" t="s">
        <v>4844</v>
      </c>
      <c r="X155" t="s">
        <v>4117</v>
      </c>
    </row>
    <row r="156" spans="1:24">
      <c r="A156" t="s">
        <v>4845</v>
      </c>
      <c r="B156" t="s">
        <v>4846</v>
      </c>
      <c r="C156">
        <v>2</v>
      </c>
      <c r="D156" s="11">
        <v>750</v>
      </c>
      <c r="E156" s="11">
        <f t="shared" si="2"/>
        <v>1500</v>
      </c>
      <c r="F156">
        <v>1.18</v>
      </c>
      <c r="G156" t="s">
        <v>4141</v>
      </c>
      <c r="H156" t="s">
        <v>4106</v>
      </c>
      <c r="I156" t="s">
        <v>4046</v>
      </c>
      <c r="J156" t="s">
        <v>4107</v>
      </c>
      <c r="K156" t="s">
        <v>4064</v>
      </c>
      <c r="L156" t="s">
        <v>4056</v>
      </c>
      <c r="M156" t="s">
        <v>4061</v>
      </c>
      <c r="N156" t="s">
        <v>4064</v>
      </c>
      <c r="O156" t="s">
        <v>4840</v>
      </c>
      <c r="P156" t="s">
        <v>4841</v>
      </c>
      <c r="Q156" t="s">
        <v>4842</v>
      </c>
      <c r="R156" t="s">
        <v>4135</v>
      </c>
      <c r="S156" t="s">
        <v>4055</v>
      </c>
      <c r="T156" t="s">
        <v>4145</v>
      </c>
      <c r="U156" t="s">
        <v>4136</v>
      </c>
      <c r="V156" t="s">
        <v>4843</v>
      </c>
      <c r="W156" t="s">
        <v>4844</v>
      </c>
      <c r="X156" t="s">
        <v>4117</v>
      </c>
    </row>
    <row r="157" spans="1:24">
      <c r="A157" t="s">
        <v>4847</v>
      </c>
      <c r="B157" t="s">
        <v>4848</v>
      </c>
      <c r="C157">
        <v>6</v>
      </c>
      <c r="D157" s="11">
        <v>750</v>
      </c>
      <c r="E157" s="11">
        <f t="shared" si="2"/>
        <v>4500</v>
      </c>
      <c r="F157">
        <v>1.18</v>
      </c>
      <c r="G157" t="s">
        <v>4141</v>
      </c>
      <c r="H157" t="s">
        <v>4106</v>
      </c>
      <c r="I157" t="s">
        <v>4046</v>
      </c>
      <c r="J157" t="s">
        <v>4107</v>
      </c>
      <c r="K157" t="s">
        <v>4064</v>
      </c>
      <c r="L157" t="s">
        <v>4056</v>
      </c>
      <c r="M157" t="s">
        <v>4061</v>
      </c>
      <c r="N157" t="s">
        <v>4064</v>
      </c>
      <c r="O157" t="s">
        <v>4840</v>
      </c>
      <c r="P157" t="s">
        <v>4841</v>
      </c>
      <c r="Q157" t="s">
        <v>4842</v>
      </c>
      <c r="R157" t="s">
        <v>4135</v>
      </c>
      <c r="S157" t="s">
        <v>4055</v>
      </c>
      <c r="T157" t="s">
        <v>4145</v>
      </c>
      <c r="U157" t="s">
        <v>4350</v>
      </c>
      <c r="V157" t="s">
        <v>4843</v>
      </c>
      <c r="W157" t="s">
        <v>4844</v>
      </c>
      <c r="X157" t="s">
        <v>4117</v>
      </c>
    </row>
    <row r="158" spans="1:24">
      <c r="A158" t="s">
        <v>4849</v>
      </c>
      <c r="B158" t="s">
        <v>4850</v>
      </c>
      <c r="C158">
        <v>5</v>
      </c>
      <c r="D158" s="11">
        <v>750</v>
      </c>
      <c r="E158" s="11">
        <f t="shared" si="2"/>
        <v>3750</v>
      </c>
      <c r="F158">
        <v>1.18</v>
      </c>
      <c r="G158" t="s">
        <v>4141</v>
      </c>
      <c r="H158" t="s">
        <v>4106</v>
      </c>
      <c r="I158" t="s">
        <v>4046</v>
      </c>
      <c r="J158" t="s">
        <v>4107</v>
      </c>
      <c r="K158" t="s">
        <v>4064</v>
      </c>
      <c r="L158" t="s">
        <v>4056</v>
      </c>
      <c r="M158" t="s">
        <v>4061</v>
      </c>
      <c r="N158" t="s">
        <v>4064</v>
      </c>
      <c r="O158" t="s">
        <v>4840</v>
      </c>
      <c r="P158" t="s">
        <v>4841</v>
      </c>
      <c r="Q158" t="s">
        <v>4842</v>
      </c>
      <c r="R158" t="s">
        <v>4135</v>
      </c>
      <c r="S158" t="s">
        <v>4055</v>
      </c>
      <c r="T158" t="s">
        <v>4145</v>
      </c>
      <c r="U158" t="s">
        <v>4169</v>
      </c>
      <c r="V158" t="s">
        <v>4843</v>
      </c>
      <c r="W158" t="s">
        <v>4844</v>
      </c>
      <c r="X158" t="s">
        <v>4117</v>
      </c>
    </row>
    <row r="159" spans="1:24">
      <c r="A159" t="s">
        <v>4851</v>
      </c>
      <c r="B159" t="s">
        <v>4852</v>
      </c>
      <c r="C159">
        <v>1</v>
      </c>
      <c r="D159" s="11">
        <v>750</v>
      </c>
      <c r="E159" s="11">
        <f t="shared" si="2"/>
        <v>750</v>
      </c>
      <c r="F159">
        <v>1.18</v>
      </c>
      <c r="G159" t="s">
        <v>4141</v>
      </c>
      <c r="H159" t="s">
        <v>4106</v>
      </c>
      <c r="I159" t="s">
        <v>4046</v>
      </c>
      <c r="J159" t="s">
        <v>4107</v>
      </c>
      <c r="K159" t="s">
        <v>4064</v>
      </c>
      <c r="L159" t="s">
        <v>4056</v>
      </c>
      <c r="M159" t="s">
        <v>4061</v>
      </c>
      <c r="N159" t="s">
        <v>4064</v>
      </c>
      <c r="O159" t="s">
        <v>4853</v>
      </c>
      <c r="P159" t="s">
        <v>4841</v>
      </c>
      <c r="Q159" t="s">
        <v>4654</v>
      </c>
      <c r="R159" t="s">
        <v>4135</v>
      </c>
      <c r="S159" t="s">
        <v>4055</v>
      </c>
      <c r="T159" t="s">
        <v>4145</v>
      </c>
      <c r="U159" t="s">
        <v>4194</v>
      </c>
      <c r="V159" t="s">
        <v>4787</v>
      </c>
      <c r="W159" t="s">
        <v>4844</v>
      </c>
      <c r="X159" t="s">
        <v>4117</v>
      </c>
    </row>
    <row r="160" spans="1:24">
      <c r="A160" t="s">
        <v>4854</v>
      </c>
      <c r="B160" t="s">
        <v>4855</v>
      </c>
      <c r="C160">
        <v>3</v>
      </c>
      <c r="D160" s="11">
        <v>750</v>
      </c>
      <c r="E160" s="11">
        <f t="shared" si="2"/>
        <v>2250</v>
      </c>
      <c r="F160">
        <v>1.18</v>
      </c>
      <c r="G160" t="s">
        <v>4141</v>
      </c>
      <c r="H160" t="s">
        <v>4106</v>
      </c>
      <c r="I160" t="s">
        <v>4046</v>
      </c>
      <c r="J160" t="s">
        <v>4107</v>
      </c>
      <c r="K160" t="s">
        <v>4064</v>
      </c>
      <c r="L160" t="s">
        <v>4056</v>
      </c>
      <c r="M160" t="s">
        <v>4061</v>
      </c>
      <c r="N160" t="s">
        <v>4064</v>
      </c>
      <c r="O160" t="s">
        <v>4853</v>
      </c>
      <c r="P160" t="s">
        <v>4841</v>
      </c>
      <c r="Q160" t="s">
        <v>4654</v>
      </c>
      <c r="R160" t="s">
        <v>4135</v>
      </c>
      <c r="S160" t="s">
        <v>4055</v>
      </c>
      <c r="T160" t="s">
        <v>4145</v>
      </c>
      <c r="U160" t="s">
        <v>4146</v>
      </c>
      <c r="V160" t="s">
        <v>4787</v>
      </c>
      <c r="W160" t="s">
        <v>4844</v>
      </c>
      <c r="X160" t="s">
        <v>4117</v>
      </c>
    </row>
    <row r="161" spans="1:24">
      <c r="A161" t="s">
        <v>4856</v>
      </c>
      <c r="B161" t="s">
        <v>4857</v>
      </c>
      <c r="C161">
        <v>4</v>
      </c>
      <c r="D161" s="11">
        <v>750</v>
      </c>
      <c r="E161" s="11">
        <f t="shared" si="2"/>
        <v>3000</v>
      </c>
      <c r="F161">
        <v>1.18</v>
      </c>
      <c r="G161" t="s">
        <v>4141</v>
      </c>
      <c r="H161" t="s">
        <v>4106</v>
      </c>
      <c r="I161" t="s">
        <v>4046</v>
      </c>
      <c r="J161" t="s">
        <v>4107</v>
      </c>
      <c r="K161" t="s">
        <v>4064</v>
      </c>
      <c r="L161" t="s">
        <v>4056</v>
      </c>
      <c r="M161" t="s">
        <v>4061</v>
      </c>
      <c r="N161" t="s">
        <v>4064</v>
      </c>
      <c r="O161" t="s">
        <v>4853</v>
      </c>
      <c r="P161" t="s">
        <v>4841</v>
      </c>
      <c r="Q161" t="s">
        <v>4654</v>
      </c>
      <c r="R161" t="s">
        <v>4135</v>
      </c>
      <c r="S161" t="s">
        <v>4055</v>
      </c>
      <c r="T161" t="s">
        <v>4145</v>
      </c>
      <c r="U161" t="s">
        <v>4136</v>
      </c>
      <c r="V161" t="s">
        <v>4787</v>
      </c>
      <c r="W161" t="s">
        <v>4844</v>
      </c>
      <c r="X161" t="s">
        <v>4117</v>
      </c>
    </row>
    <row r="162" spans="1:24">
      <c r="A162" t="s">
        <v>4858</v>
      </c>
      <c r="B162" t="s">
        <v>4859</v>
      </c>
      <c r="C162">
        <v>2</v>
      </c>
      <c r="D162" s="11">
        <v>750</v>
      </c>
      <c r="E162" s="11">
        <f t="shared" si="2"/>
        <v>1500</v>
      </c>
      <c r="F162">
        <v>1.18</v>
      </c>
      <c r="G162" t="s">
        <v>4141</v>
      </c>
      <c r="H162" t="s">
        <v>4106</v>
      </c>
      <c r="I162" t="s">
        <v>4046</v>
      </c>
      <c r="J162" t="s">
        <v>4107</v>
      </c>
      <c r="K162" t="s">
        <v>4064</v>
      </c>
      <c r="L162" t="s">
        <v>4056</v>
      </c>
      <c r="M162" t="s">
        <v>4061</v>
      </c>
      <c r="N162" t="s">
        <v>4064</v>
      </c>
      <c r="O162" t="s">
        <v>4853</v>
      </c>
      <c r="P162" t="s">
        <v>4841</v>
      </c>
      <c r="Q162" t="s">
        <v>4654</v>
      </c>
      <c r="R162" t="s">
        <v>4135</v>
      </c>
      <c r="S162" t="s">
        <v>4055</v>
      </c>
      <c r="T162" t="s">
        <v>4145</v>
      </c>
      <c r="U162" t="s">
        <v>4350</v>
      </c>
      <c r="V162" t="s">
        <v>4787</v>
      </c>
      <c r="W162" t="s">
        <v>4844</v>
      </c>
      <c r="X162" t="s">
        <v>4117</v>
      </c>
    </row>
    <row r="163" spans="1:24">
      <c r="A163" t="s">
        <v>4860</v>
      </c>
      <c r="B163" t="s">
        <v>4861</v>
      </c>
      <c r="C163">
        <v>2</v>
      </c>
      <c r="D163" s="11">
        <v>750</v>
      </c>
      <c r="E163" s="11">
        <f t="shared" si="2"/>
        <v>1500</v>
      </c>
      <c r="F163">
        <v>1.0900000000000001</v>
      </c>
      <c r="G163" t="s">
        <v>4141</v>
      </c>
      <c r="H163" t="s">
        <v>4106</v>
      </c>
      <c r="I163" t="s">
        <v>4046</v>
      </c>
      <c r="J163" t="s">
        <v>4107</v>
      </c>
      <c r="K163" t="s">
        <v>4064</v>
      </c>
      <c r="L163" t="s">
        <v>4056</v>
      </c>
      <c r="M163" t="s">
        <v>4061</v>
      </c>
      <c r="N163" t="s">
        <v>4064</v>
      </c>
      <c r="O163" t="s">
        <v>4862</v>
      </c>
      <c r="P163" t="s">
        <v>4863</v>
      </c>
      <c r="Q163" t="s">
        <v>4864</v>
      </c>
      <c r="R163" t="s">
        <v>4135</v>
      </c>
      <c r="S163" t="s">
        <v>4055</v>
      </c>
      <c r="T163" t="s">
        <v>4145</v>
      </c>
      <c r="U163" t="s">
        <v>4136</v>
      </c>
      <c r="V163" t="s">
        <v>4865</v>
      </c>
      <c r="W163" t="s">
        <v>4866</v>
      </c>
      <c r="X163" t="s">
        <v>4117</v>
      </c>
    </row>
    <row r="164" spans="1:24">
      <c r="A164" t="s">
        <v>4867</v>
      </c>
      <c r="B164" t="s">
        <v>4868</v>
      </c>
      <c r="C164">
        <v>2</v>
      </c>
      <c r="D164" s="11">
        <v>750</v>
      </c>
      <c r="E164" s="11">
        <f t="shared" si="2"/>
        <v>1500</v>
      </c>
      <c r="F164">
        <v>1.18</v>
      </c>
      <c r="G164" t="s">
        <v>4141</v>
      </c>
      <c r="H164" t="s">
        <v>4106</v>
      </c>
      <c r="I164" t="s">
        <v>4046</v>
      </c>
      <c r="J164" t="s">
        <v>4107</v>
      </c>
      <c r="K164" t="s">
        <v>4064</v>
      </c>
      <c r="L164" t="s">
        <v>4056</v>
      </c>
      <c r="M164" t="s">
        <v>4061</v>
      </c>
      <c r="N164" t="s">
        <v>4064</v>
      </c>
      <c r="O164" t="s">
        <v>4869</v>
      </c>
      <c r="P164" t="s">
        <v>4870</v>
      </c>
      <c r="Q164" t="s">
        <v>4281</v>
      </c>
      <c r="R164" t="s">
        <v>4135</v>
      </c>
      <c r="S164" t="s">
        <v>4055</v>
      </c>
      <c r="T164" t="s">
        <v>4145</v>
      </c>
      <c r="U164" t="s">
        <v>4146</v>
      </c>
      <c r="V164" t="s">
        <v>4871</v>
      </c>
      <c r="W164" t="s">
        <v>4872</v>
      </c>
      <c r="X164" t="s">
        <v>4117</v>
      </c>
    </row>
    <row r="165" spans="1:24">
      <c r="A165" t="s">
        <v>4873</v>
      </c>
      <c r="B165" t="s">
        <v>4874</v>
      </c>
      <c r="C165">
        <v>1</v>
      </c>
      <c r="D165" s="11">
        <v>750</v>
      </c>
      <c r="E165" s="11">
        <f t="shared" si="2"/>
        <v>750</v>
      </c>
      <c r="F165">
        <v>1.18</v>
      </c>
      <c r="G165" t="s">
        <v>4141</v>
      </c>
      <c r="H165" t="s">
        <v>4106</v>
      </c>
      <c r="I165" t="s">
        <v>4046</v>
      </c>
      <c r="J165" t="s">
        <v>4107</v>
      </c>
      <c r="K165" t="s">
        <v>4064</v>
      </c>
      <c r="L165" t="s">
        <v>4056</v>
      </c>
      <c r="M165" t="s">
        <v>4061</v>
      </c>
      <c r="N165" t="s">
        <v>4064</v>
      </c>
      <c r="O165" t="s">
        <v>4875</v>
      </c>
      <c r="P165" t="s">
        <v>4876</v>
      </c>
      <c r="Q165" t="s">
        <v>4877</v>
      </c>
      <c r="R165" t="s">
        <v>4135</v>
      </c>
      <c r="S165" t="s">
        <v>4055</v>
      </c>
      <c r="T165" t="s">
        <v>4145</v>
      </c>
      <c r="U165" t="s">
        <v>4146</v>
      </c>
      <c r="V165" t="s">
        <v>4878</v>
      </c>
      <c r="W165" t="s">
        <v>4872</v>
      </c>
      <c r="X165" t="s">
        <v>4117</v>
      </c>
    </row>
    <row r="166" spans="1:24">
      <c r="A166" t="s">
        <v>4879</v>
      </c>
      <c r="B166" t="s">
        <v>4880</v>
      </c>
      <c r="C166">
        <v>2</v>
      </c>
      <c r="D166" s="11">
        <v>750</v>
      </c>
      <c r="E166" s="11">
        <f t="shared" si="2"/>
        <v>1500</v>
      </c>
      <c r="F166">
        <v>1.18</v>
      </c>
      <c r="G166" t="s">
        <v>4141</v>
      </c>
      <c r="H166" t="s">
        <v>4106</v>
      </c>
      <c r="I166" t="s">
        <v>4046</v>
      </c>
      <c r="J166" t="s">
        <v>4107</v>
      </c>
      <c r="K166" t="s">
        <v>4064</v>
      </c>
      <c r="L166" t="s">
        <v>4056</v>
      </c>
      <c r="M166" t="s">
        <v>4061</v>
      </c>
      <c r="N166" t="s">
        <v>4064</v>
      </c>
      <c r="O166" t="s">
        <v>4875</v>
      </c>
      <c r="P166" t="s">
        <v>4876</v>
      </c>
      <c r="Q166" t="s">
        <v>4877</v>
      </c>
      <c r="R166" t="s">
        <v>4135</v>
      </c>
      <c r="S166" t="s">
        <v>4055</v>
      </c>
      <c r="T166" t="s">
        <v>4145</v>
      </c>
      <c r="U166" t="s">
        <v>4350</v>
      </c>
      <c r="V166" t="s">
        <v>4878</v>
      </c>
      <c r="W166" t="s">
        <v>4872</v>
      </c>
      <c r="X166" t="s">
        <v>4117</v>
      </c>
    </row>
    <row r="167" spans="1:24">
      <c r="A167" t="s">
        <v>4881</v>
      </c>
      <c r="B167" t="s">
        <v>4882</v>
      </c>
      <c r="C167">
        <v>3</v>
      </c>
      <c r="D167" s="11">
        <v>750</v>
      </c>
      <c r="E167" s="11">
        <f t="shared" si="2"/>
        <v>2250</v>
      </c>
      <c r="F167">
        <v>1.18</v>
      </c>
      <c r="G167" t="s">
        <v>4141</v>
      </c>
      <c r="H167" t="s">
        <v>4106</v>
      </c>
      <c r="I167" t="s">
        <v>4046</v>
      </c>
      <c r="J167" t="s">
        <v>4107</v>
      </c>
      <c r="K167" t="s">
        <v>4064</v>
      </c>
      <c r="L167" t="s">
        <v>4056</v>
      </c>
      <c r="M167" t="s">
        <v>4061</v>
      </c>
      <c r="N167" t="s">
        <v>4064</v>
      </c>
      <c r="O167" t="s">
        <v>4875</v>
      </c>
      <c r="P167" t="s">
        <v>4876</v>
      </c>
      <c r="Q167" t="s">
        <v>4877</v>
      </c>
      <c r="R167" t="s">
        <v>4135</v>
      </c>
      <c r="S167" t="s">
        <v>4055</v>
      </c>
      <c r="T167" t="s">
        <v>4145</v>
      </c>
      <c r="U167" t="s">
        <v>4169</v>
      </c>
      <c r="V167" t="s">
        <v>4878</v>
      </c>
      <c r="W167" t="s">
        <v>4872</v>
      </c>
      <c r="X167" t="s">
        <v>4117</v>
      </c>
    </row>
    <row r="168" spans="1:24">
      <c r="A168" t="s">
        <v>4883</v>
      </c>
      <c r="B168" t="s">
        <v>4884</v>
      </c>
      <c r="C168">
        <v>1</v>
      </c>
      <c r="D168" s="11">
        <v>650</v>
      </c>
      <c r="E168" s="11">
        <f t="shared" si="2"/>
        <v>650</v>
      </c>
      <c r="F168">
        <v>1.18</v>
      </c>
      <c r="G168" t="s">
        <v>4885</v>
      </c>
      <c r="H168" t="s">
        <v>4106</v>
      </c>
      <c r="I168" t="s">
        <v>4046</v>
      </c>
      <c r="J168" t="s">
        <v>4107</v>
      </c>
      <c r="K168" t="s">
        <v>4064</v>
      </c>
      <c r="L168" t="s">
        <v>4056</v>
      </c>
      <c r="M168" t="s">
        <v>4061</v>
      </c>
      <c r="N168" t="s">
        <v>4064</v>
      </c>
      <c r="O168" t="s">
        <v>4886</v>
      </c>
      <c r="P168" t="s">
        <v>4887</v>
      </c>
      <c r="Q168" t="s">
        <v>4877</v>
      </c>
      <c r="R168" t="s">
        <v>4888</v>
      </c>
      <c r="S168" t="s">
        <v>4055</v>
      </c>
      <c r="T168" t="s">
        <v>4145</v>
      </c>
      <c r="U168" t="s">
        <v>4136</v>
      </c>
      <c r="V168" t="s">
        <v>4878</v>
      </c>
      <c r="W168" t="s">
        <v>4889</v>
      </c>
      <c r="X168" t="s">
        <v>4117</v>
      </c>
    </row>
    <row r="169" spans="1:24">
      <c r="A169" t="s">
        <v>4890</v>
      </c>
      <c r="B169" t="s">
        <v>4891</v>
      </c>
      <c r="C169">
        <v>8</v>
      </c>
      <c r="D169" s="11">
        <v>650</v>
      </c>
      <c r="E169" s="11">
        <f t="shared" si="2"/>
        <v>5200</v>
      </c>
      <c r="F169">
        <v>1.18</v>
      </c>
      <c r="G169" t="s">
        <v>4885</v>
      </c>
      <c r="H169" t="s">
        <v>4106</v>
      </c>
      <c r="I169" t="s">
        <v>4046</v>
      </c>
      <c r="J169" t="s">
        <v>4107</v>
      </c>
      <c r="K169" t="s">
        <v>4064</v>
      </c>
      <c r="L169" t="s">
        <v>4056</v>
      </c>
      <c r="M169" t="s">
        <v>4061</v>
      </c>
      <c r="N169" t="s">
        <v>4064</v>
      </c>
      <c r="O169" t="s">
        <v>4886</v>
      </c>
      <c r="P169" t="s">
        <v>4887</v>
      </c>
      <c r="Q169" t="s">
        <v>4877</v>
      </c>
      <c r="R169" t="s">
        <v>4888</v>
      </c>
      <c r="S169" t="s">
        <v>4055</v>
      </c>
      <c r="T169" t="s">
        <v>4145</v>
      </c>
      <c r="U169" t="s">
        <v>4350</v>
      </c>
      <c r="V169" t="s">
        <v>4878</v>
      </c>
      <c r="W169" t="s">
        <v>4889</v>
      </c>
      <c r="X169" t="s">
        <v>4117</v>
      </c>
    </row>
    <row r="170" spans="1:24">
      <c r="A170" t="s">
        <v>4892</v>
      </c>
      <c r="B170" t="s">
        <v>4893</v>
      </c>
      <c r="C170">
        <v>3</v>
      </c>
      <c r="D170" s="11">
        <v>290</v>
      </c>
      <c r="E170" s="11">
        <f t="shared" si="2"/>
        <v>870</v>
      </c>
      <c r="F170">
        <v>0.45</v>
      </c>
      <c r="G170" t="s">
        <v>4162</v>
      </c>
      <c r="H170" t="s">
        <v>4106</v>
      </c>
      <c r="I170" t="s">
        <v>4046</v>
      </c>
      <c r="J170" t="s">
        <v>4107</v>
      </c>
      <c r="K170" t="s">
        <v>4064</v>
      </c>
      <c r="L170" t="s">
        <v>4058</v>
      </c>
      <c r="M170" t="s">
        <v>4462</v>
      </c>
      <c r="N170" t="s">
        <v>4064</v>
      </c>
      <c r="O170" t="s">
        <v>4894</v>
      </c>
      <c r="P170" t="s">
        <v>4895</v>
      </c>
      <c r="Q170" t="s">
        <v>4896</v>
      </c>
      <c r="R170" t="s">
        <v>4135</v>
      </c>
      <c r="S170" t="s">
        <v>4055</v>
      </c>
      <c r="T170" t="s">
        <v>4145</v>
      </c>
      <c r="U170" t="s">
        <v>4146</v>
      </c>
      <c r="V170" t="s">
        <v>4897</v>
      </c>
      <c r="W170" t="s">
        <v>4465</v>
      </c>
      <c r="X170" t="s">
        <v>4117</v>
      </c>
    </row>
    <row r="171" spans="1:24">
      <c r="A171" t="s">
        <v>4898</v>
      </c>
      <c r="B171" t="s">
        <v>4899</v>
      </c>
      <c r="C171">
        <v>3</v>
      </c>
      <c r="D171" s="11">
        <v>290</v>
      </c>
      <c r="E171" s="11">
        <f t="shared" si="2"/>
        <v>870</v>
      </c>
      <c r="F171">
        <v>0.45</v>
      </c>
      <c r="G171" t="s">
        <v>4162</v>
      </c>
      <c r="H171" t="s">
        <v>4106</v>
      </c>
      <c r="I171" t="s">
        <v>4046</v>
      </c>
      <c r="J171" t="s">
        <v>4107</v>
      </c>
      <c r="K171" t="s">
        <v>4064</v>
      </c>
      <c r="L171" t="s">
        <v>4058</v>
      </c>
      <c r="M171" t="s">
        <v>4462</v>
      </c>
      <c r="N171" t="s">
        <v>4064</v>
      </c>
      <c r="O171" t="s">
        <v>4894</v>
      </c>
      <c r="P171" t="s">
        <v>4895</v>
      </c>
      <c r="Q171" t="s">
        <v>4896</v>
      </c>
      <c r="R171" t="s">
        <v>4135</v>
      </c>
      <c r="S171" t="s">
        <v>4055</v>
      </c>
      <c r="T171" t="s">
        <v>4145</v>
      </c>
      <c r="U171" t="s">
        <v>4136</v>
      </c>
      <c r="V171" t="s">
        <v>4897</v>
      </c>
      <c r="W171" t="s">
        <v>4465</v>
      </c>
      <c r="X171" t="s">
        <v>4117</v>
      </c>
    </row>
    <row r="172" spans="1:24">
      <c r="A172" t="s">
        <v>4900</v>
      </c>
      <c r="B172" t="s">
        <v>4901</v>
      </c>
      <c r="C172">
        <v>1</v>
      </c>
      <c r="D172" s="11">
        <v>210</v>
      </c>
      <c r="E172" s="11">
        <f t="shared" si="2"/>
        <v>210</v>
      </c>
      <c r="F172">
        <v>0.8</v>
      </c>
      <c r="G172" t="s">
        <v>4478</v>
      </c>
      <c r="H172" t="s">
        <v>4106</v>
      </c>
      <c r="I172" t="s">
        <v>4046</v>
      </c>
      <c r="J172" t="s">
        <v>4107</v>
      </c>
      <c r="K172" t="s">
        <v>4064</v>
      </c>
      <c r="L172" t="s">
        <v>4054</v>
      </c>
      <c r="M172" t="s">
        <v>4054</v>
      </c>
      <c r="N172" t="s">
        <v>4064</v>
      </c>
      <c r="O172" t="s">
        <v>4479</v>
      </c>
      <c r="P172" t="s">
        <v>4480</v>
      </c>
      <c r="Q172" t="s">
        <v>4144</v>
      </c>
      <c r="R172" t="s">
        <v>4257</v>
      </c>
      <c r="S172" t="s">
        <v>4055</v>
      </c>
      <c r="T172" t="s">
        <v>4145</v>
      </c>
      <c r="U172" t="s">
        <v>4292</v>
      </c>
      <c r="V172" t="s">
        <v>4147</v>
      </c>
      <c r="W172" t="s">
        <v>4481</v>
      </c>
      <c r="X172" t="s">
        <v>4117</v>
      </c>
    </row>
    <row r="173" spans="1:24">
      <c r="A173" t="s">
        <v>4902</v>
      </c>
      <c r="B173" t="s">
        <v>4903</v>
      </c>
      <c r="C173">
        <v>1</v>
      </c>
      <c r="D173" s="11">
        <v>160</v>
      </c>
      <c r="E173" s="11">
        <f t="shared" si="2"/>
        <v>160</v>
      </c>
      <c r="F173">
        <v>0.8</v>
      </c>
      <c r="G173" t="s">
        <v>4487</v>
      </c>
      <c r="H173" t="s">
        <v>4106</v>
      </c>
      <c r="I173" t="s">
        <v>4046</v>
      </c>
      <c r="J173" t="s">
        <v>4107</v>
      </c>
      <c r="K173" t="s">
        <v>4064</v>
      </c>
      <c r="L173" t="s">
        <v>4054</v>
      </c>
      <c r="M173" t="s">
        <v>4054</v>
      </c>
      <c r="N173" t="s">
        <v>4064</v>
      </c>
      <c r="O173" t="s">
        <v>4904</v>
      </c>
      <c r="P173" t="s">
        <v>4489</v>
      </c>
      <c r="Q173" t="s">
        <v>4534</v>
      </c>
      <c r="R173" t="s">
        <v>4257</v>
      </c>
      <c r="S173" t="s">
        <v>4055</v>
      </c>
      <c r="T173" t="s">
        <v>4145</v>
      </c>
      <c r="U173" t="s">
        <v>4292</v>
      </c>
      <c r="V173" t="s">
        <v>4905</v>
      </c>
      <c r="W173" t="s">
        <v>4308</v>
      </c>
      <c r="X173" t="s">
        <v>4117</v>
      </c>
    </row>
    <row r="174" spans="1:24">
      <c r="A174" t="s">
        <v>4906</v>
      </c>
      <c r="B174" t="s">
        <v>4907</v>
      </c>
      <c r="C174">
        <v>1</v>
      </c>
      <c r="D174" s="11">
        <v>160</v>
      </c>
      <c r="E174" s="11">
        <f t="shared" si="2"/>
        <v>160</v>
      </c>
      <c r="F174">
        <v>0.8</v>
      </c>
      <c r="G174" t="s">
        <v>4487</v>
      </c>
      <c r="H174" t="s">
        <v>4106</v>
      </c>
      <c r="I174" t="s">
        <v>4046</v>
      </c>
      <c r="J174" t="s">
        <v>4107</v>
      </c>
      <c r="K174" t="s">
        <v>4064</v>
      </c>
      <c r="L174" t="s">
        <v>4054</v>
      </c>
      <c r="M174" t="s">
        <v>4054</v>
      </c>
      <c r="N174" t="s">
        <v>4064</v>
      </c>
      <c r="O174" t="s">
        <v>4488</v>
      </c>
      <c r="P174" t="s">
        <v>4489</v>
      </c>
      <c r="Q174" t="s">
        <v>4144</v>
      </c>
      <c r="R174" t="s">
        <v>4257</v>
      </c>
      <c r="S174" t="s">
        <v>4055</v>
      </c>
      <c r="T174" t="s">
        <v>4145</v>
      </c>
      <c r="U174" t="s">
        <v>4342</v>
      </c>
      <c r="V174" t="s">
        <v>4147</v>
      </c>
      <c r="W174" t="s">
        <v>4308</v>
      </c>
      <c r="X174" t="s">
        <v>4117</v>
      </c>
    </row>
    <row r="175" spans="1:24">
      <c r="A175" t="s">
        <v>4908</v>
      </c>
      <c r="B175" t="s">
        <v>4909</v>
      </c>
      <c r="C175">
        <v>1</v>
      </c>
      <c r="D175" s="11">
        <v>110</v>
      </c>
      <c r="E175" s="11">
        <f t="shared" si="2"/>
        <v>110</v>
      </c>
      <c r="F175">
        <v>0.2</v>
      </c>
      <c r="G175" t="s">
        <v>4910</v>
      </c>
      <c r="H175" t="s">
        <v>4106</v>
      </c>
      <c r="I175" t="s">
        <v>4046</v>
      </c>
      <c r="J175" t="s">
        <v>4107</v>
      </c>
      <c r="K175" t="s">
        <v>4064</v>
      </c>
      <c r="L175" t="s">
        <v>4070</v>
      </c>
      <c r="M175" t="s">
        <v>4911</v>
      </c>
      <c r="N175" t="s">
        <v>4064</v>
      </c>
      <c r="O175" t="s">
        <v>4912</v>
      </c>
      <c r="P175" t="s">
        <v>4913</v>
      </c>
      <c r="Q175" t="s">
        <v>4914</v>
      </c>
      <c r="R175" t="s">
        <v>4915</v>
      </c>
      <c r="S175" t="s">
        <v>4055</v>
      </c>
      <c r="T175" t="s">
        <v>4145</v>
      </c>
      <c r="U175" t="s">
        <v>4385</v>
      </c>
      <c r="V175" t="s">
        <v>4916</v>
      </c>
      <c r="W175" t="s">
        <v>4443</v>
      </c>
      <c r="X175" t="s">
        <v>4117</v>
      </c>
    </row>
    <row r="176" spans="1:24">
      <c r="A176" t="s">
        <v>4917</v>
      </c>
      <c r="B176" t="s">
        <v>4918</v>
      </c>
      <c r="C176">
        <v>1</v>
      </c>
      <c r="D176" s="11">
        <v>110</v>
      </c>
      <c r="E176" s="11">
        <f t="shared" si="2"/>
        <v>110</v>
      </c>
      <c r="F176">
        <v>0.2</v>
      </c>
      <c r="G176" t="s">
        <v>4910</v>
      </c>
      <c r="H176" t="s">
        <v>4106</v>
      </c>
      <c r="I176" t="s">
        <v>4046</v>
      </c>
      <c r="J176" t="s">
        <v>4107</v>
      </c>
      <c r="K176" t="s">
        <v>4064</v>
      </c>
      <c r="L176" t="s">
        <v>4070</v>
      </c>
      <c r="M176" t="s">
        <v>4911</v>
      </c>
      <c r="N176" t="s">
        <v>4064</v>
      </c>
      <c r="O176" t="s">
        <v>4919</v>
      </c>
      <c r="P176" t="s">
        <v>4920</v>
      </c>
      <c r="Q176" t="s">
        <v>4241</v>
      </c>
      <c r="R176" t="s">
        <v>4915</v>
      </c>
      <c r="S176" t="s">
        <v>4055</v>
      </c>
      <c r="T176" t="s">
        <v>4145</v>
      </c>
      <c r="U176" t="s">
        <v>4385</v>
      </c>
      <c r="V176" t="s">
        <v>4243</v>
      </c>
      <c r="W176" t="s">
        <v>4443</v>
      </c>
      <c r="X176" t="s">
        <v>4117</v>
      </c>
    </row>
    <row r="177" spans="1:24">
      <c r="A177" t="s">
        <v>4921</v>
      </c>
      <c r="B177" t="s">
        <v>4922</v>
      </c>
      <c r="C177">
        <v>1</v>
      </c>
      <c r="D177" s="11">
        <v>160</v>
      </c>
      <c r="E177" s="11">
        <f t="shared" si="2"/>
        <v>160</v>
      </c>
      <c r="F177">
        <v>0.8</v>
      </c>
      <c r="G177" t="s">
        <v>4120</v>
      </c>
      <c r="H177" t="s">
        <v>4106</v>
      </c>
      <c r="I177" t="s">
        <v>4046</v>
      </c>
      <c r="J177" t="s">
        <v>4107</v>
      </c>
      <c r="K177" t="s">
        <v>4064</v>
      </c>
      <c r="L177" t="s">
        <v>4054</v>
      </c>
      <c r="M177" t="s">
        <v>4054</v>
      </c>
      <c r="N177" t="s">
        <v>4064</v>
      </c>
      <c r="O177" t="s">
        <v>4498</v>
      </c>
      <c r="P177" t="s">
        <v>4499</v>
      </c>
      <c r="Q177" t="s">
        <v>4494</v>
      </c>
      <c r="R177" t="s">
        <v>4158</v>
      </c>
      <c r="S177" t="s">
        <v>4055</v>
      </c>
      <c r="T177" t="s">
        <v>4145</v>
      </c>
      <c r="U177" t="s">
        <v>4342</v>
      </c>
      <c r="V177" t="s">
        <v>4495</v>
      </c>
      <c r="W177" t="s">
        <v>4450</v>
      </c>
      <c r="X177" t="s">
        <v>4117</v>
      </c>
    </row>
    <row r="178" spans="1:24">
      <c r="A178" t="s">
        <v>4923</v>
      </c>
      <c r="B178" t="s">
        <v>4924</v>
      </c>
      <c r="C178">
        <v>1</v>
      </c>
      <c r="D178" s="11">
        <v>140</v>
      </c>
      <c r="E178" s="11">
        <f t="shared" si="2"/>
        <v>140</v>
      </c>
      <c r="F178">
        <v>0.67</v>
      </c>
      <c r="G178" t="s">
        <v>4120</v>
      </c>
      <c r="H178" t="s">
        <v>4106</v>
      </c>
      <c r="I178" t="s">
        <v>4046</v>
      </c>
      <c r="J178" t="s">
        <v>4107</v>
      </c>
      <c r="K178" t="s">
        <v>4064</v>
      </c>
      <c r="L178" t="s">
        <v>4054</v>
      </c>
      <c r="M178" t="s">
        <v>4054</v>
      </c>
      <c r="N178" t="s">
        <v>4064</v>
      </c>
      <c r="O178" t="s">
        <v>4925</v>
      </c>
      <c r="P178" t="s">
        <v>4926</v>
      </c>
      <c r="Q178" t="s">
        <v>4512</v>
      </c>
      <c r="R178" t="s">
        <v>4257</v>
      </c>
      <c r="S178" t="s">
        <v>4055</v>
      </c>
      <c r="T178" t="s">
        <v>4145</v>
      </c>
      <c r="U178" t="s">
        <v>4292</v>
      </c>
      <c r="V178" t="s">
        <v>4521</v>
      </c>
      <c r="W178" t="s">
        <v>4128</v>
      </c>
      <c r="X178" t="s">
        <v>4117</v>
      </c>
    </row>
    <row r="179" spans="1:24">
      <c r="A179" t="s">
        <v>4927</v>
      </c>
      <c r="B179" t="s">
        <v>4928</v>
      </c>
      <c r="C179">
        <v>5</v>
      </c>
      <c r="D179" s="11">
        <v>250</v>
      </c>
      <c r="E179" s="11">
        <f t="shared" si="2"/>
        <v>1250</v>
      </c>
      <c r="F179">
        <v>0.72</v>
      </c>
      <c r="G179" t="s">
        <v>4120</v>
      </c>
      <c r="H179" t="s">
        <v>4106</v>
      </c>
      <c r="I179" t="s">
        <v>4046</v>
      </c>
      <c r="J179" t="s">
        <v>4107</v>
      </c>
      <c r="K179" t="s">
        <v>4064</v>
      </c>
      <c r="L179" t="s">
        <v>4054</v>
      </c>
      <c r="M179" t="s">
        <v>4054</v>
      </c>
      <c r="N179" t="s">
        <v>4064</v>
      </c>
      <c r="O179" t="s">
        <v>4929</v>
      </c>
      <c r="P179" t="s">
        <v>4930</v>
      </c>
      <c r="Q179" t="s">
        <v>4448</v>
      </c>
      <c r="R179" t="s">
        <v>4257</v>
      </c>
      <c r="S179" t="s">
        <v>4055</v>
      </c>
      <c r="T179" t="s">
        <v>4145</v>
      </c>
      <c r="U179" t="s">
        <v>4136</v>
      </c>
      <c r="V179" t="s">
        <v>4449</v>
      </c>
      <c r="W179" t="s">
        <v>4224</v>
      </c>
      <c r="X179" t="s">
        <v>4117</v>
      </c>
    </row>
    <row r="180" spans="1:24">
      <c r="A180" t="s">
        <v>4931</v>
      </c>
      <c r="B180" t="s">
        <v>4932</v>
      </c>
      <c r="C180">
        <v>1</v>
      </c>
      <c r="D180" s="11">
        <v>230</v>
      </c>
      <c r="E180" s="11">
        <f t="shared" si="2"/>
        <v>230</v>
      </c>
      <c r="F180">
        <v>0.67</v>
      </c>
      <c r="G180" t="s">
        <v>4120</v>
      </c>
      <c r="H180" t="s">
        <v>4106</v>
      </c>
      <c r="I180" t="s">
        <v>4046</v>
      </c>
      <c r="J180" t="s">
        <v>4107</v>
      </c>
      <c r="K180" t="s">
        <v>4064</v>
      </c>
      <c r="L180" t="s">
        <v>4054</v>
      </c>
      <c r="M180" t="s">
        <v>4054</v>
      </c>
      <c r="N180" t="s">
        <v>4064</v>
      </c>
      <c r="O180" t="s">
        <v>4933</v>
      </c>
      <c r="P180" t="s">
        <v>4934</v>
      </c>
      <c r="Q180" t="s">
        <v>4575</v>
      </c>
      <c r="R180" t="s">
        <v>4257</v>
      </c>
      <c r="S180" t="s">
        <v>4055</v>
      </c>
      <c r="T180" t="s">
        <v>4145</v>
      </c>
      <c r="U180" t="s">
        <v>4350</v>
      </c>
      <c r="V180" t="s">
        <v>4935</v>
      </c>
      <c r="W180" t="s">
        <v>4936</v>
      </c>
      <c r="X180" t="s">
        <v>4117</v>
      </c>
    </row>
    <row r="181" spans="1:24">
      <c r="A181" t="s">
        <v>4937</v>
      </c>
      <c r="B181" t="s">
        <v>4938</v>
      </c>
      <c r="C181">
        <v>1</v>
      </c>
      <c r="D181" s="11">
        <v>80</v>
      </c>
      <c r="E181" s="11">
        <f t="shared" si="2"/>
        <v>80</v>
      </c>
      <c r="F181">
        <v>0.05</v>
      </c>
      <c r="G181" t="s">
        <v>4939</v>
      </c>
      <c r="H181" t="s">
        <v>4106</v>
      </c>
      <c r="I181" t="s">
        <v>4046</v>
      </c>
      <c r="J181" t="s">
        <v>4067</v>
      </c>
      <c r="K181" t="s">
        <v>4064</v>
      </c>
      <c r="L181" t="s">
        <v>4067</v>
      </c>
      <c r="M181" t="s">
        <v>4356</v>
      </c>
      <c r="N181" t="s">
        <v>4064</v>
      </c>
      <c r="O181" t="s">
        <v>4940</v>
      </c>
      <c r="P181" t="s">
        <v>4941</v>
      </c>
      <c r="Q181" t="s">
        <v>4819</v>
      </c>
      <c r="R181" t="s">
        <v>4360</v>
      </c>
      <c r="S181" t="s">
        <v>4055</v>
      </c>
      <c r="T181" t="s">
        <v>4145</v>
      </c>
      <c r="U181" t="s">
        <v>4361</v>
      </c>
      <c r="V181" t="s">
        <v>4820</v>
      </c>
      <c r="W181" t="s">
        <v>4171</v>
      </c>
      <c r="X181" t="s">
        <v>4117</v>
      </c>
    </row>
    <row r="182" spans="1:24">
      <c r="A182" t="s">
        <v>4942</v>
      </c>
      <c r="B182" t="s">
        <v>4525</v>
      </c>
      <c r="C182">
        <v>3</v>
      </c>
      <c r="D182" s="11">
        <v>140</v>
      </c>
      <c r="E182" s="11">
        <f t="shared" si="2"/>
        <v>420</v>
      </c>
      <c r="F182">
        <v>0.8</v>
      </c>
      <c r="G182" t="s">
        <v>4120</v>
      </c>
      <c r="H182" t="s">
        <v>4106</v>
      </c>
      <c r="I182" t="s">
        <v>4046</v>
      </c>
      <c r="J182" t="s">
        <v>4107</v>
      </c>
      <c r="K182" t="s">
        <v>4064</v>
      </c>
      <c r="L182" t="s">
        <v>4054</v>
      </c>
      <c r="M182" t="s">
        <v>4054</v>
      </c>
      <c r="N182" t="s">
        <v>4064</v>
      </c>
      <c r="O182" t="s">
        <v>4526</v>
      </c>
      <c r="P182" t="s">
        <v>4527</v>
      </c>
      <c r="Q182" t="s">
        <v>4512</v>
      </c>
      <c r="R182" t="s">
        <v>4158</v>
      </c>
      <c r="S182" t="s">
        <v>4055</v>
      </c>
      <c r="T182" t="s">
        <v>4145</v>
      </c>
      <c r="U182" t="s">
        <v>4292</v>
      </c>
      <c r="V182" t="s">
        <v>4424</v>
      </c>
      <c r="W182" t="s">
        <v>4128</v>
      </c>
      <c r="X182" t="s">
        <v>4117</v>
      </c>
    </row>
    <row r="183" spans="1:24">
      <c r="A183" t="s">
        <v>4943</v>
      </c>
      <c r="B183" t="s">
        <v>4944</v>
      </c>
      <c r="C183">
        <v>2</v>
      </c>
      <c r="D183" s="11">
        <v>140</v>
      </c>
      <c r="E183" s="11">
        <f t="shared" si="2"/>
        <v>280</v>
      </c>
      <c r="F183">
        <v>0.72</v>
      </c>
      <c r="G183" t="s">
        <v>4120</v>
      </c>
      <c r="H183" t="s">
        <v>4106</v>
      </c>
      <c r="I183" t="s">
        <v>4046</v>
      </c>
      <c r="J183" t="s">
        <v>4107</v>
      </c>
      <c r="K183" t="s">
        <v>4064</v>
      </c>
      <c r="L183" t="s">
        <v>4054</v>
      </c>
      <c r="M183" t="s">
        <v>4054</v>
      </c>
      <c r="N183" t="s">
        <v>4064</v>
      </c>
      <c r="O183" t="s">
        <v>4945</v>
      </c>
      <c r="P183" t="s">
        <v>4946</v>
      </c>
      <c r="Q183" t="s">
        <v>4512</v>
      </c>
      <c r="R183" t="s">
        <v>4158</v>
      </c>
      <c r="S183" t="s">
        <v>4055</v>
      </c>
      <c r="T183" t="s">
        <v>4145</v>
      </c>
      <c r="U183" t="s">
        <v>4194</v>
      </c>
      <c r="V183" t="s">
        <v>4521</v>
      </c>
      <c r="W183" t="s">
        <v>4128</v>
      </c>
      <c r="X183" t="s">
        <v>4117</v>
      </c>
    </row>
    <row r="184" spans="1:24">
      <c r="A184" t="s">
        <v>4947</v>
      </c>
      <c r="B184" t="s">
        <v>4948</v>
      </c>
      <c r="C184">
        <v>3</v>
      </c>
      <c r="D184" s="11">
        <v>140</v>
      </c>
      <c r="E184" s="11">
        <f t="shared" si="2"/>
        <v>420</v>
      </c>
      <c r="F184">
        <v>0.8</v>
      </c>
      <c r="G184" t="s">
        <v>4120</v>
      </c>
      <c r="H184" t="s">
        <v>4106</v>
      </c>
      <c r="I184" t="s">
        <v>4046</v>
      </c>
      <c r="J184" t="s">
        <v>4107</v>
      </c>
      <c r="K184" t="s">
        <v>4064</v>
      </c>
      <c r="L184" t="s">
        <v>4054</v>
      </c>
      <c r="M184" t="s">
        <v>4054</v>
      </c>
      <c r="N184" t="s">
        <v>4064</v>
      </c>
      <c r="O184" t="s">
        <v>4526</v>
      </c>
      <c r="P184" t="s">
        <v>4527</v>
      </c>
      <c r="Q184" t="s">
        <v>4512</v>
      </c>
      <c r="R184" t="s">
        <v>4158</v>
      </c>
      <c r="S184" t="s">
        <v>4055</v>
      </c>
      <c r="T184" t="s">
        <v>4145</v>
      </c>
      <c r="U184" t="s">
        <v>4194</v>
      </c>
      <c r="V184" t="s">
        <v>4424</v>
      </c>
      <c r="W184" t="s">
        <v>4128</v>
      </c>
      <c r="X184" t="s">
        <v>4117</v>
      </c>
    </row>
    <row r="185" spans="1:24">
      <c r="A185" t="s">
        <v>4949</v>
      </c>
      <c r="B185" t="s">
        <v>4950</v>
      </c>
      <c r="C185">
        <v>9</v>
      </c>
      <c r="D185" s="11">
        <v>140</v>
      </c>
      <c r="E185" s="11">
        <f t="shared" si="2"/>
        <v>1260</v>
      </c>
      <c r="F185">
        <v>0.8</v>
      </c>
      <c r="G185" t="s">
        <v>4120</v>
      </c>
      <c r="H185" t="s">
        <v>4106</v>
      </c>
      <c r="I185" t="s">
        <v>4046</v>
      </c>
      <c r="J185" t="s">
        <v>4107</v>
      </c>
      <c r="K185" t="s">
        <v>4064</v>
      </c>
      <c r="L185" t="s">
        <v>4054</v>
      </c>
      <c r="M185" t="s">
        <v>4054</v>
      </c>
      <c r="N185" t="s">
        <v>4064</v>
      </c>
      <c r="O185" t="s">
        <v>4526</v>
      </c>
      <c r="P185" t="s">
        <v>4527</v>
      </c>
      <c r="Q185" t="s">
        <v>4512</v>
      </c>
      <c r="R185" t="s">
        <v>4158</v>
      </c>
      <c r="S185" t="s">
        <v>4055</v>
      </c>
      <c r="T185" t="s">
        <v>4145</v>
      </c>
      <c r="U185" t="s">
        <v>4136</v>
      </c>
      <c r="V185" t="s">
        <v>4424</v>
      </c>
      <c r="W185" t="s">
        <v>4128</v>
      </c>
      <c r="X185" t="s">
        <v>4117</v>
      </c>
    </row>
    <row r="186" spans="1:24">
      <c r="A186" t="s">
        <v>4951</v>
      </c>
      <c r="B186" t="s">
        <v>4952</v>
      </c>
      <c r="C186">
        <v>2</v>
      </c>
      <c r="D186" s="11">
        <v>150</v>
      </c>
      <c r="E186" s="11">
        <f t="shared" si="2"/>
        <v>300</v>
      </c>
      <c r="F186">
        <v>0.72</v>
      </c>
      <c r="G186" t="s">
        <v>4120</v>
      </c>
      <c r="H186" t="s">
        <v>4106</v>
      </c>
      <c r="I186" t="s">
        <v>4046</v>
      </c>
      <c r="J186" t="s">
        <v>4107</v>
      </c>
      <c r="K186" t="s">
        <v>4064</v>
      </c>
      <c r="L186" t="s">
        <v>4054</v>
      </c>
      <c r="M186" t="s">
        <v>4054</v>
      </c>
      <c r="N186" t="s">
        <v>4064</v>
      </c>
      <c r="O186" t="s">
        <v>4538</v>
      </c>
      <c r="P186" t="s">
        <v>4539</v>
      </c>
      <c r="Q186" t="s">
        <v>4534</v>
      </c>
      <c r="R186" t="s">
        <v>4158</v>
      </c>
      <c r="S186" t="s">
        <v>4055</v>
      </c>
      <c r="T186" t="s">
        <v>4145</v>
      </c>
      <c r="U186" t="s">
        <v>4146</v>
      </c>
      <c r="V186" t="s">
        <v>4535</v>
      </c>
      <c r="W186" t="s">
        <v>4224</v>
      </c>
      <c r="X186" t="s">
        <v>4117</v>
      </c>
    </row>
    <row r="187" spans="1:24">
      <c r="A187" t="s">
        <v>4953</v>
      </c>
      <c r="B187" t="s">
        <v>4954</v>
      </c>
      <c r="C187">
        <v>1</v>
      </c>
      <c r="D187" s="11">
        <v>150</v>
      </c>
      <c r="E187" s="11">
        <f t="shared" si="2"/>
        <v>150</v>
      </c>
      <c r="F187">
        <v>0.72</v>
      </c>
      <c r="G187" t="s">
        <v>4120</v>
      </c>
      <c r="H187" t="s">
        <v>4106</v>
      </c>
      <c r="I187" t="s">
        <v>4046</v>
      </c>
      <c r="J187" t="s">
        <v>4107</v>
      </c>
      <c r="K187" t="s">
        <v>4064</v>
      </c>
      <c r="L187" t="s">
        <v>4054</v>
      </c>
      <c r="M187" t="s">
        <v>4054</v>
      </c>
      <c r="N187" t="s">
        <v>4064</v>
      </c>
      <c r="O187" t="s">
        <v>4955</v>
      </c>
      <c r="P187" t="s">
        <v>4956</v>
      </c>
      <c r="Q187" t="s">
        <v>4534</v>
      </c>
      <c r="R187" t="s">
        <v>4158</v>
      </c>
      <c r="S187" t="s">
        <v>4055</v>
      </c>
      <c r="T187" t="s">
        <v>4145</v>
      </c>
      <c r="U187" t="s">
        <v>4342</v>
      </c>
      <c r="V187" t="s">
        <v>4535</v>
      </c>
      <c r="W187" t="s">
        <v>4224</v>
      </c>
      <c r="X187" t="s">
        <v>4117</v>
      </c>
    </row>
    <row r="188" spans="1:24">
      <c r="A188" t="s">
        <v>4957</v>
      </c>
      <c r="B188" t="s">
        <v>4958</v>
      </c>
      <c r="C188">
        <v>2</v>
      </c>
      <c r="D188" s="11">
        <v>750</v>
      </c>
      <c r="E188" s="11">
        <f t="shared" si="2"/>
        <v>1500</v>
      </c>
      <c r="F188">
        <v>1.18</v>
      </c>
      <c r="G188" t="s">
        <v>4199</v>
      </c>
      <c r="H188" t="s">
        <v>4106</v>
      </c>
      <c r="I188" t="s">
        <v>4046</v>
      </c>
      <c r="J188" t="s">
        <v>4107</v>
      </c>
      <c r="K188" t="s">
        <v>4064</v>
      </c>
      <c r="L188" t="s">
        <v>4056</v>
      </c>
      <c r="M188" t="s">
        <v>4061</v>
      </c>
      <c r="N188" t="s">
        <v>4064</v>
      </c>
      <c r="O188" t="s">
        <v>4959</v>
      </c>
      <c r="P188" t="s">
        <v>4960</v>
      </c>
      <c r="Q188" t="s">
        <v>4111</v>
      </c>
      <c r="R188" t="s">
        <v>4360</v>
      </c>
      <c r="S188" t="s">
        <v>4055</v>
      </c>
      <c r="T188" t="s">
        <v>4145</v>
      </c>
      <c r="U188" t="s">
        <v>4169</v>
      </c>
      <c r="V188" t="s">
        <v>4115</v>
      </c>
      <c r="W188" t="s">
        <v>4961</v>
      </c>
      <c r="X188" t="s">
        <v>4117</v>
      </c>
    </row>
    <row r="189" spans="1:24">
      <c r="A189" t="s">
        <v>4962</v>
      </c>
      <c r="B189" t="s">
        <v>4963</v>
      </c>
      <c r="C189">
        <v>1</v>
      </c>
      <c r="D189" s="11">
        <v>150</v>
      </c>
      <c r="E189" s="11">
        <f t="shared" si="2"/>
        <v>150</v>
      </c>
      <c r="F189">
        <v>0.72</v>
      </c>
      <c r="G189" t="s">
        <v>4120</v>
      </c>
      <c r="H189" t="s">
        <v>4106</v>
      </c>
      <c r="I189" t="s">
        <v>4046</v>
      </c>
      <c r="J189" t="s">
        <v>4107</v>
      </c>
      <c r="K189" t="s">
        <v>4064</v>
      </c>
      <c r="L189" t="s">
        <v>4054</v>
      </c>
      <c r="M189" t="s">
        <v>4054</v>
      </c>
      <c r="N189" t="s">
        <v>4064</v>
      </c>
      <c r="O189" t="s">
        <v>4964</v>
      </c>
      <c r="P189" t="s">
        <v>4965</v>
      </c>
      <c r="Q189" t="s">
        <v>4534</v>
      </c>
      <c r="R189" t="s">
        <v>4158</v>
      </c>
      <c r="S189" t="s">
        <v>4055</v>
      </c>
      <c r="T189" t="s">
        <v>4145</v>
      </c>
      <c r="U189" t="s">
        <v>4136</v>
      </c>
      <c r="V189" t="s">
        <v>4535</v>
      </c>
      <c r="W189" t="s">
        <v>4224</v>
      </c>
      <c r="X189" t="s">
        <v>4117</v>
      </c>
    </row>
    <row r="190" spans="1:24">
      <c r="A190" t="s">
        <v>4966</v>
      </c>
      <c r="B190" t="s">
        <v>4967</v>
      </c>
      <c r="C190">
        <v>1</v>
      </c>
      <c r="D190" s="11">
        <v>450</v>
      </c>
      <c r="E190" s="11">
        <f t="shared" si="2"/>
        <v>450</v>
      </c>
      <c r="F190">
        <v>1.3</v>
      </c>
      <c r="G190" t="s">
        <v>4211</v>
      </c>
      <c r="H190" t="s">
        <v>4106</v>
      </c>
      <c r="I190" t="s">
        <v>4046</v>
      </c>
      <c r="J190" t="s">
        <v>4107</v>
      </c>
      <c r="K190" t="s">
        <v>4064</v>
      </c>
      <c r="L190" t="s">
        <v>4061</v>
      </c>
      <c r="M190" t="s">
        <v>4061</v>
      </c>
      <c r="N190" t="s">
        <v>4064</v>
      </c>
      <c r="O190" t="s">
        <v>4968</v>
      </c>
      <c r="P190" t="s">
        <v>4969</v>
      </c>
      <c r="Q190" t="s">
        <v>4534</v>
      </c>
      <c r="R190" t="s">
        <v>4270</v>
      </c>
      <c r="S190" t="s">
        <v>4055</v>
      </c>
      <c r="T190" t="s">
        <v>4145</v>
      </c>
      <c r="U190" t="s">
        <v>4136</v>
      </c>
      <c r="V190" t="s">
        <v>4905</v>
      </c>
      <c r="W190" t="s">
        <v>4308</v>
      </c>
      <c r="X190" t="s">
        <v>4117</v>
      </c>
    </row>
    <row r="191" spans="1:24">
      <c r="A191" t="s">
        <v>4970</v>
      </c>
      <c r="B191" t="s">
        <v>4971</v>
      </c>
      <c r="C191">
        <v>4</v>
      </c>
      <c r="D191" s="11">
        <v>450</v>
      </c>
      <c r="E191" s="11">
        <f t="shared" si="2"/>
        <v>1800</v>
      </c>
      <c r="F191">
        <v>1.0900000000000001</v>
      </c>
      <c r="G191" t="s">
        <v>4211</v>
      </c>
      <c r="H191" t="s">
        <v>4106</v>
      </c>
      <c r="I191" t="s">
        <v>4046</v>
      </c>
      <c r="J191" t="s">
        <v>4107</v>
      </c>
      <c r="K191" t="s">
        <v>4064</v>
      </c>
      <c r="L191" t="s">
        <v>4056</v>
      </c>
      <c r="M191" t="s">
        <v>4061</v>
      </c>
      <c r="N191" t="s">
        <v>4064</v>
      </c>
      <c r="O191" t="s">
        <v>4549</v>
      </c>
      <c r="P191" t="s">
        <v>4550</v>
      </c>
      <c r="Q191" t="s">
        <v>4534</v>
      </c>
      <c r="R191" t="s">
        <v>4270</v>
      </c>
      <c r="S191" t="s">
        <v>4055</v>
      </c>
      <c r="T191" t="s">
        <v>4145</v>
      </c>
      <c r="U191" t="s">
        <v>4169</v>
      </c>
      <c r="V191" t="s">
        <v>4535</v>
      </c>
      <c r="W191" t="s">
        <v>4308</v>
      </c>
      <c r="X191" t="s">
        <v>4117</v>
      </c>
    </row>
    <row r="192" spans="1:24">
      <c r="A192" t="s">
        <v>4972</v>
      </c>
      <c r="B192" t="s">
        <v>4973</v>
      </c>
      <c r="C192">
        <v>5</v>
      </c>
      <c r="D192" s="11">
        <v>170</v>
      </c>
      <c r="E192" s="11">
        <f t="shared" si="2"/>
        <v>850</v>
      </c>
      <c r="F192">
        <v>0.18</v>
      </c>
      <c r="G192" t="s">
        <v>4974</v>
      </c>
      <c r="H192" t="s">
        <v>4106</v>
      </c>
      <c r="I192" t="s">
        <v>4046</v>
      </c>
      <c r="J192" t="s">
        <v>4107</v>
      </c>
      <c r="K192" t="s">
        <v>4064</v>
      </c>
      <c r="L192" t="s">
        <v>4060</v>
      </c>
      <c r="M192" t="s">
        <v>4975</v>
      </c>
      <c r="N192" t="s">
        <v>4064</v>
      </c>
      <c r="O192" t="s">
        <v>4976</v>
      </c>
      <c r="P192" t="s">
        <v>4977</v>
      </c>
      <c r="Q192" t="s">
        <v>4448</v>
      </c>
      <c r="R192" t="s">
        <v>4112</v>
      </c>
      <c r="S192" t="s">
        <v>4055</v>
      </c>
      <c r="T192" t="s">
        <v>4145</v>
      </c>
      <c r="U192" t="s">
        <v>4385</v>
      </c>
      <c r="V192" t="s">
        <v>4978</v>
      </c>
      <c r="W192" t="s">
        <v>4979</v>
      </c>
      <c r="X192" t="s">
        <v>4117</v>
      </c>
    </row>
    <row r="193" spans="1:24">
      <c r="A193" t="s">
        <v>4980</v>
      </c>
      <c r="B193" t="s">
        <v>4981</v>
      </c>
      <c r="C193">
        <v>1</v>
      </c>
      <c r="D193" s="11">
        <v>60</v>
      </c>
      <c r="E193" s="11">
        <f t="shared" si="2"/>
        <v>60</v>
      </c>
      <c r="F193">
        <v>0.17</v>
      </c>
      <c r="G193" t="s">
        <v>4571</v>
      </c>
      <c r="H193" t="s">
        <v>4106</v>
      </c>
      <c r="I193" t="s">
        <v>4046</v>
      </c>
      <c r="J193" t="s">
        <v>4107</v>
      </c>
      <c r="K193" t="s">
        <v>4064</v>
      </c>
      <c r="L193" t="s">
        <v>4069</v>
      </c>
      <c r="M193" t="s">
        <v>4572</v>
      </c>
      <c r="N193" t="s">
        <v>4064</v>
      </c>
      <c r="O193" t="s">
        <v>4982</v>
      </c>
      <c r="P193" t="s">
        <v>4983</v>
      </c>
      <c r="Q193" t="s">
        <v>4984</v>
      </c>
      <c r="R193" t="s">
        <v>4270</v>
      </c>
      <c r="S193" t="s">
        <v>4055</v>
      </c>
      <c r="T193" t="s">
        <v>4145</v>
      </c>
      <c r="U193" t="s">
        <v>4385</v>
      </c>
      <c r="V193" t="s">
        <v>4424</v>
      </c>
      <c r="W193" t="s">
        <v>4308</v>
      </c>
      <c r="X193" t="s">
        <v>4117</v>
      </c>
    </row>
    <row r="194" spans="1:24">
      <c r="A194" t="s">
        <v>4985</v>
      </c>
      <c r="B194" t="s">
        <v>4986</v>
      </c>
      <c r="C194">
        <v>5</v>
      </c>
      <c r="D194" s="11">
        <v>390</v>
      </c>
      <c r="E194" s="11">
        <f t="shared" si="2"/>
        <v>1950</v>
      </c>
      <c r="F194">
        <v>1.0900000000000001</v>
      </c>
      <c r="G194" t="s">
        <v>4211</v>
      </c>
      <c r="H194" t="s">
        <v>4106</v>
      </c>
      <c r="I194" t="s">
        <v>4046</v>
      </c>
      <c r="J194" t="s">
        <v>4107</v>
      </c>
      <c r="K194" t="s">
        <v>4064</v>
      </c>
      <c r="L194" t="s">
        <v>4056</v>
      </c>
      <c r="M194" t="s">
        <v>4061</v>
      </c>
      <c r="N194" t="s">
        <v>4064</v>
      </c>
      <c r="O194" t="s">
        <v>4987</v>
      </c>
      <c r="P194" t="s">
        <v>4988</v>
      </c>
      <c r="Q194" t="s">
        <v>4646</v>
      </c>
      <c r="R194" t="s">
        <v>4167</v>
      </c>
      <c r="S194" t="s">
        <v>4055</v>
      </c>
      <c r="T194" t="s">
        <v>4145</v>
      </c>
      <c r="U194" t="s">
        <v>4136</v>
      </c>
      <c r="V194" t="s">
        <v>4647</v>
      </c>
      <c r="W194" t="s">
        <v>4989</v>
      </c>
      <c r="X194" t="s">
        <v>4117</v>
      </c>
    </row>
    <row r="195" spans="1:24">
      <c r="A195" t="s">
        <v>4990</v>
      </c>
      <c r="B195" t="s">
        <v>4991</v>
      </c>
      <c r="C195">
        <v>9</v>
      </c>
      <c r="D195" s="11">
        <v>390</v>
      </c>
      <c r="E195" s="11">
        <f t="shared" ref="E195:E258" si="3">C195*D195</f>
        <v>3510</v>
      </c>
      <c r="F195">
        <v>1.3</v>
      </c>
      <c r="G195" t="s">
        <v>4211</v>
      </c>
      <c r="H195" t="s">
        <v>4106</v>
      </c>
      <c r="I195" t="s">
        <v>4046</v>
      </c>
      <c r="J195" t="s">
        <v>4107</v>
      </c>
      <c r="K195" t="s">
        <v>4064</v>
      </c>
      <c r="L195" t="s">
        <v>4061</v>
      </c>
      <c r="M195" t="s">
        <v>4061</v>
      </c>
      <c r="N195" t="s">
        <v>4064</v>
      </c>
      <c r="O195" t="s">
        <v>4992</v>
      </c>
      <c r="P195" t="s">
        <v>4993</v>
      </c>
      <c r="Q195" t="s">
        <v>4646</v>
      </c>
      <c r="R195" t="s">
        <v>4167</v>
      </c>
      <c r="S195" t="s">
        <v>4055</v>
      </c>
      <c r="T195" t="s">
        <v>4145</v>
      </c>
      <c r="U195" t="s">
        <v>4169</v>
      </c>
      <c r="V195" t="s">
        <v>4647</v>
      </c>
      <c r="W195" t="s">
        <v>4989</v>
      </c>
      <c r="X195" t="s">
        <v>4117</v>
      </c>
    </row>
    <row r="196" spans="1:24">
      <c r="A196" t="s">
        <v>4994</v>
      </c>
      <c r="B196" t="s">
        <v>4995</v>
      </c>
      <c r="C196">
        <v>1</v>
      </c>
      <c r="D196" s="11">
        <v>330</v>
      </c>
      <c r="E196" s="11">
        <f t="shared" si="3"/>
        <v>330</v>
      </c>
      <c r="F196">
        <v>0.27</v>
      </c>
      <c r="G196" t="s">
        <v>4996</v>
      </c>
      <c r="H196" t="s">
        <v>4997</v>
      </c>
      <c r="I196" t="s">
        <v>4046</v>
      </c>
      <c r="J196" t="s">
        <v>4107</v>
      </c>
      <c r="K196" t="s">
        <v>4064</v>
      </c>
      <c r="L196" t="s">
        <v>4060</v>
      </c>
      <c r="M196" t="s">
        <v>4060</v>
      </c>
      <c r="N196" t="s">
        <v>4064</v>
      </c>
      <c r="O196" t="s">
        <v>4998</v>
      </c>
      <c r="P196" t="s">
        <v>4999</v>
      </c>
      <c r="Q196" t="s">
        <v>5000</v>
      </c>
      <c r="R196" t="s">
        <v>4257</v>
      </c>
      <c r="S196" t="s">
        <v>4055</v>
      </c>
      <c r="T196" t="s">
        <v>4145</v>
      </c>
      <c r="U196" t="s">
        <v>4377</v>
      </c>
      <c r="V196" t="s">
        <v>5001</v>
      </c>
      <c r="W196" t="s">
        <v>5002</v>
      </c>
      <c r="X196" t="s">
        <v>4117</v>
      </c>
    </row>
    <row r="197" spans="1:24">
      <c r="A197" t="s">
        <v>5003</v>
      </c>
      <c r="B197" t="s">
        <v>5004</v>
      </c>
      <c r="C197">
        <v>1</v>
      </c>
      <c r="D197" s="11">
        <v>160</v>
      </c>
      <c r="E197" s="11">
        <f t="shared" si="3"/>
        <v>160</v>
      </c>
      <c r="F197">
        <v>0.8</v>
      </c>
      <c r="G197" t="s">
        <v>4120</v>
      </c>
      <c r="H197" t="s">
        <v>4106</v>
      </c>
      <c r="I197" t="s">
        <v>4046</v>
      </c>
      <c r="J197" t="s">
        <v>4107</v>
      </c>
      <c r="K197" t="s">
        <v>4064</v>
      </c>
      <c r="L197" t="s">
        <v>4054</v>
      </c>
      <c r="M197" t="s">
        <v>4054</v>
      </c>
      <c r="N197" t="s">
        <v>4064</v>
      </c>
      <c r="O197" t="s">
        <v>5005</v>
      </c>
      <c r="P197" t="s">
        <v>4682</v>
      </c>
      <c r="Q197" t="s">
        <v>4595</v>
      </c>
      <c r="R197" t="s">
        <v>4158</v>
      </c>
      <c r="S197" t="s">
        <v>4055</v>
      </c>
      <c r="T197" t="s">
        <v>4145</v>
      </c>
      <c r="U197" t="s">
        <v>4288</v>
      </c>
      <c r="V197" t="s">
        <v>5006</v>
      </c>
      <c r="W197" t="s">
        <v>4128</v>
      </c>
      <c r="X197" t="s">
        <v>4117</v>
      </c>
    </row>
    <row r="198" spans="1:24">
      <c r="A198" t="s">
        <v>5007</v>
      </c>
      <c r="B198" t="s">
        <v>5008</v>
      </c>
      <c r="C198">
        <v>1</v>
      </c>
      <c r="D198" s="11">
        <v>160</v>
      </c>
      <c r="E198" s="11">
        <f t="shared" si="3"/>
        <v>160</v>
      </c>
      <c r="F198">
        <v>0.8</v>
      </c>
      <c r="G198" t="s">
        <v>4120</v>
      </c>
      <c r="H198" t="s">
        <v>4106</v>
      </c>
      <c r="I198" t="s">
        <v>4046</v>
      </c>
      <c r="J198" t="s">
        <v>4107</v>
      </c>
      <c r="K198" t="s">
        <v>4064</v>
      </c>
      <c r="L198" t="s">
        <v>4054</v>
      </c>
      <c r="M198" t="s">
        <v>4054</v>
      </c>
      <c r="N198" t="s">
        <v>4064</v>
      </c>
      <c r="O198" t="s">
        <v>5005</v>
      </c>
      <c r="P198" t="s">
        <v>4682</v>
      </c>
      <c r="Q198" t="s">
        <v>4595</v>
      </c>
      <c r="R198" t="s">
        <v>4158</v>
      </c>
      <c r="S198" t="s">
        <v>4055</v>
      </c>
      <c r="T198" t="s">
        <v>4145</v>
      </c>
      <c r="U198" t="s">
        <v>4683</v>
      </c>
      <c r="V198" t="s">
        <v>5006</v>
      </c>
      <c r="W198" t="s">
        <v>4128</v>
      </c>
      <c r="X198" t="s">
        <v>4117</v>
      </c>
    </row>
    <row r="199" spans="1:24">
      <c r="A199" t="s">
        <v>5009</v>
      </c>
      <c r="B199" t="s">
        <v>5010</v>
      </c>
      <c r="C199">
        <v>1</v>
      </c>
      <c r="D199" s="11">
        <v>160</v>
      </c>
      <c r="E199" s="11">
        <f t="shared" si="3"/>
        <v>160</v>
      </c>
      <c r="F199">
        <v>0.67</v>
      </c>
      <c r="G199" t="s">
        <v>4120</v>
      </c>
      <c r="H199" t="s">
        <v>4106</v>
      </c>
      <c r="I199" t="s">
        <v>4046</v>
      </c>
      <c r="J199" t="s">
        <v>4107</v>
      </c>
      <c r="K199" t="s">
        <v>4064</v>
      </c>
      <c r="L199" t="s">
        <v>4054</v>
      </c>
      <c r="M199" t="s">
        <v>4054</v>
      </c>
      <c r="N199" t="s">
        <v>4064</v>
      </c>
      <c r="O199" t="s">
        <v>5011</v>
      </c>
      <c r="P199" t="s">
        <v>5012</v>
      </c>
      <c r="Q199" t="s">
        <v>4595</v>
      </c>
      <c r="R199" t="s">
        <v>4158</v>
      </c>
      <c r="S199" t="s">
        <v>4055</v>
      </c>
      <c r="T199" t="s">
        <v>4145</v>
      </c>
      <c r="U199" t="s">
        <v>4292</v>
      </c>
      <c r="V199" t="s">
        <v>4596</v>
      </c>
      <c r="W199" t="s">
        <v>4128</v>
      </c>
      <c r="X199" t="s">
        <v>4117</v>
      </c>
    </row>
    <row r="200" spans="1:24">
      <c r="A200" t="s">
        <v>5013</v>
      </c>
      <c r="B200" t="s">
        <v>5014</v>
      </c>
      <c r="C200">
        <v>1</v>
      </c>
      <c r="D200" s="11">
        <v>160</v>
      </c>
      <c r="E200" s="11">
        <f t="shared" si="3"/>
        <v>160</v>
      </c>
      <c r="F200">
        <v>0.67</v>
      </c>
      <c r="G200" t="s">
        <v>4120</v>
      </c>
      <c r="H200" t="s">
        <v>4106</v>
      </c>
      <c r="I200" t="s">
        <v>4046</v>
      </c>
      <c r="J200" t="s">
        <v>4107</v>
      </c>
      <c r="K200" t="s">
        <v>4064</v>
      </c>
      <c r="L200" t="s">
        <v>4054</v>
      </c>
      <c r="M200" t="s">
        <v>4054</v>
      </c>
      <c r="N200" t="s">
        <v>4064</v>
      </c>
      <c r="O200" t="s">
        <v>5015</v>
      </c>
      <c r="P200" t="s">
        <v>4594</v>
      </c>
      <c r="Q200" t="s">
        <v>4397</v>
      </c>
      <c r="R200" t="s">
        <v>4257</v>
      </c>
      <c r="S200" t="s">
        <v>4055</v>
      </c>
      <c r="T200" t="s">
        <v>4145</v>
      </c>
      <c r="U200" t="s">
        <v>4136</v>
      </c>
      <c r="V200" t="s">
        <v>4398</v>
      </c>
      <c r="W200" t="s">
        <v>4590</v>
      </c>
      <c r="X200" t="s">
        <v>4117</v>
      </c>
    </row>
    <row r="201" spans="1:24">
      <c r="A201" t="s">
        <v>5016</v>
      </c>
      <c r="B201" t="s">
        <v>5017</v>
      </c>
      <c r="C201">
        <v>2</v>
      </c>
      <c r="D201" s="11">
        <v>140</v>
      </c>
      <c r="E201" s="11">
        <f t="shared" si="3"/>
        <v>280</v>
      </c>
      <c r="F201">
        <v>0.8</v>
      </c>
      <c r="G201" t="s">
        <v>4120</v>
      </c>
      <c r="H201" t="s">
        <v>4106</v>
      </c>
      <c r="I201" t="s">
        <v>4046</v>
      </c>
      <c r="J201" t="s">
        <v>4107</v>
      </c>
      <c r="K201" t="s">
        <v>4064</v>
      </c>
      <c r="L201" t="s">
        <v>4054</v>
      </c>
      <c r="M201" t="s">
        <v>4054</v>
      </c>
      <c r="N201" t="s">
        <v>4064</v>
      </c>
      <c r="O201" t="s">
        <v>5018</v>
      </c>
      <c r="P201" t="s">
        <v>4617</v>
      </c>
      <c r="Q201" t="s">
        <v>4397</v>
      </c>
      <c r="R201" t="s">
        <v>4257</v>
      </c>
      <c r="S201" t="s">
        <v>4055</v>
      </c>
      <c r="T201" t="s">
        <v>4145</v>
      </c>
      <c r="U201" t="s">
        <v>4292</v>
      </c>
      <c r="V201" t="s">
        <v>4398</v>
      </c>
      <c r="W201" t="s">
        <v>4128</v>
      </c>
      <c r="X201" t="s">
        <v>4117</v>
      </c>
    </row>
    <row r="202" spans="1:24">
      <c r="A202" t="s">
        <v>5019</v>
      </c>
      <c r="B202" t="s">
        <v>5020</v>
      </c>
      <c r="C202">
        <v>5</v>
      </c>
      <c r="D202" s="11">
        <v>140</v>
      </c>
      <c r="E202" s="11">
        <f t="shared" si="3"/>
        <v>700</v>
      </c>
      <c r="F202">
        <v>0.8</v>
      </c>
      <c r="G202" t="s">
        <v>4120</v>
      </c>
      <c r="H202" t="s">
        <v>4106</v>
      </c>
      <c r="I202" t="s">
        <v>4046</v>
      </c>
      <c r="J202" t="s">
        <v>4107</v>
      </c>
      <c r="K202" t="s">
        <v>4064</v>
      </c>
      <c r="L202" t="s">
        <v>4054</v>
      </c>
      <c r="M202" t="s">
        <v>4054</v>
      </c>
      <c r="N202" t="s">
        <v>4064</v>
      </c>
      <c r="O202" t="s">
        <v>5021</v>
      </c>
      <c r="P202" t="s">
        <v>4617</v>
      </c>
      <c r="Q202" t="s">
        <v>5022</v>
      </c>
      <c r="R202" t="s">
        <v>4257</v>
      </c>
      <c r="S202" t="s">
        <v>4055</v>
      </c>
      <c r="T202" t="s">
        <v>4145</v>
      </c>
      <c r="U202" t="s">
        <v>4342</v>
      </c>
      <c r="V202" t="s">
        <v>5023</v>
      </c>
      <c r="W202" t="s">
        <v>4128</v>
      </c>
      <c r="X202" t="s">
        <v>4117</v>
      </c>
    </row>
    <row r="203" spans="1:24">
      <c r="A203" t="s">
        <v>5024</v>
      </c>
      <c r="B203" t="s">
        <v>5025</v>
      </c>
      <c r="C203">
        <v>2</v>
      </c>
      <c r="D203" s="11">
        <v>140</v>
      </c>
      <c r="E203" s="11">
        <f t="shared" si="3"/>
        <v>280</v>
      </c>
      <c r="F203">
        <v>0.8</v>
      </c>
      <c r="G203" t="s">
        <v>4120</v>
      </c>
      <c r="H203" t="s">
        <v>4106</v>
      </c>
      <c r="I203" t="s">
        <v>4046</v>
      </c>
      <c r="J203" t="s">
        <v>4107</v>
      </c>
      <c r="K203" t="s">
        <v>4064</v>
      </c>
      <c r="L203" t="s">
        <v>4054</v>
      </c>
      <c r="M203" t="s">
        <v>4054</v>
      </c>
      <c r="N203" t="s">
        <v>4064</v>
      </c>
      <c r="O203" t="s">
        <v>5026</v>
      </c>
      <c r="P203" t="s">
        <v>4511</v>
      </c>
      <c r="Q203" t="s">
        <v>4397</v>
      </c>
      <c r="R203" t="s">
        <v>4270</v>
      </c>
      <c r="S203" t="s">
        <v>4055</v>
      </c>
      <c r="T203" t="s">
        <v>4145</v>
      </c>
      <c r="U203" t="s">
        <v>4292</v>
      </c>
      <c r="V203" t="s">
        <v>4398</v>
      </c>
      <c r="W203" t="s">
        <v>4128</v>
      </c>
      <c r="X203" t="s">
        <v>4117</v>
      </c>
    </row>
    <row r="204" spans="1:24">
      <c r="A204" t="s">
        <v>5027</v>
      </c>
      <c r="B204" t="s">
        <v>5028</v>
      </c>
      <c r="C204">
        <v>2</v>
      </c>
      <c r="D204" s="11">
        <v>140</v>
      </c>
      <c r="E204" s="11">
        <f t="shared" si="3"/>
        <v>280</v>
      </c>
      <c r="F204">
        <v>0.8</v>
      </c>
      <c r="G204" t="s">
        <v>4120</v>
      </c>
      <c r="H204" t="s">
        <v>4106</v>
      </c>
      <c r="I204" t="s">
        <v>4046</v>
      </c>
      <c r="J204" t="s">
        <v>4107</v>
      </c>
      <c r="K204" t="s">
        <v>4064</v>
      </c>
      <c r="L204" t="s">
        <v>4054</v>
      </c>
      <c r="M204" t="s">
        <v>4054</v>
      </c>
      <c r="N204" t="s">
        <v>4064</v>
      </c>
      <c r="O204" t="s">
        <v>5026</v>
      </c>
      <c r="P204" t="s">
        <v>4511</v>
      </c>
      <c r="Q204" t="s">
        <v>4397</v>
      </c>
      <c r="R204" t="s">
        <v>4270</v>
      </c>
      <c r="S204" t="s">
        <v>4055</v>
      </c>
      <c r="T204" t="s">
        <v>4145</v>
      </c>
      <c r="U204" t="s">
        <v>4194</v>
      </c>
      <c r="V204" t="s">
        <v>4398</v>
      </c>
      <c r="W204" t="s">
        <v>4128</v>
      </c>
      <c r="X204" t="s">
        <v>4117</v>
      </c>
    </row>
    <row r="205" spans="1:24">
      <c r="A205" t="s">
        <v>5029</v>
      </c>
      <c r="B205" t="s">
        <v>5030</v>
      </c>
      <c r="C205">
        <v>1</v>
      </c>
      <c r="D205" s="11">
        <v>140</v>
      </c>
      <c r="E205" s="11">
        <f t="shared" si="3"/>
        <v>140</v>
      </c>
      <c r="F205">
        <v>0.8</v>
      </c>
      <c r="G205" t="s">
        <v>4120</v>
      </c>
      <c r="H205" t="s">
        <v>4106</v>
      </c>
      <c r="I205" t="s">
        <v>4046</v>
      </c>
      <c r="J205" t="s">
        <v>4107</v>
      </c>
      <c r="K205" t="s">
        <v>4064</v>
      </c>
      <c r="L205" t="s">
        <v>4054</v>
      </c>
      <c r="M205" t="s">
        <v>4054</v>
      </c>
      <c r="N205" t="s">
        <v>4064</v>
      </c>
      <c r="O205" t="s">
        <v>5031</v>
      </c>
      <c r="P205" t="s">
        <v>4511</v>
      </c>
      <c r="Q205" t="s">
        <v>5032</v>
      </c>
      <c r="R205" t="s">
        <v>4270</v>
      </c>
      <c r="S205" t="s">
        <v>4055</v>
      </c>
      <c r="T205" t="s">
        <v>4145</v>
      </c>
      <c r="U205" t="s">
        <v>4194</v>
      </c>
      <c r="V205" t="s">
        <v>4424</v>
      </c>
      <c r="W205" t="s">
        <v>4128</v>
      </c>
      <c r="X205" t="s">
        <v>4117</v>
      </c>
    </row>
    <row r="206" spans="1:24">
      <c r="A206" t="s">
        <v>5033</v>
      </c>
      <c r="B206" t="s">
        <v>5034</v>
      </c>
      <c r="C206">
        <v>1</v>
      </c>
      <c r="D206" s="11">
        <v>110</v>
      </c>
      <c r="E206" s="11">
        <f t="shared" si="3"/>
        <v>110</v>
      </c>
      <c r="F206">
        <v>0.17</v>
      </c>
      <c r="G206" t="s">
        <v>4910</v>
      </c>
      <c r="H206" t="s">
        <v>4106</v>
      </c>
      <c r="I206" t="s">
        <v>4046</v>
      </c>
      <c r="J206" t="s">
        <v>4107</v>
      </c>
      <c r="K206" t="s">
        <v>4064</v>
      </c>
      <c r="L206" t="s">
        <v>4070</v>
      </c>
      <c r="M206" t="s">
        <v>4911</v>
      </c>
      <c r="N206" t="s">
        <v>4064</v>
      </c>
      <c r="O206" t="s">
        <v>5035</v>
      </c>
      <c r="P206" t="s">
        <v>5036</v>
      </c>
      <c r="Q206" t="s">
        <v>5037</v>
      </c>
      <c r="R206" t="s">
        <v>4915</v>
      </c>
      <c r="S206" t="s">
        <v>4055</v>
      </c>
      <c r="T206" t="s">
        <v>4145</v>
      </c>
      <c r="U206" t="s">
        <v>4385</v>
      </c>
      <c r="V206" t="s">
        <v>5038</v>
      </c>
      <c r="W206" t="s">
        <v>5039</v>
      </c>
      <c r="X206" t="s">
        <v>4117</v>
      </c>
    </row>
    <row r="207" spans="1:24">
      <c r="A207" t="s">
        <v>5040</v>
      </c>
      <c r="B207" t="s">
        <v>5041</v>
      </c>
      <c r="C207">
        <v>1</v>
      </c>
      <c r="D207" s="11">
        <v>130</v>
      </c>
      <c r="E207" s="11">
        <f t="shared" si="3"/>
        <v>130</v>
      </c>
      <c r="F207">
        <v>0.17</v>
      </c>
      <c r="G207" t="s">
        <v>4910</v>
      </c>
      <c r="H207" t="s">
        <v>4106</v>
      </c>
      <c r="I207" t="s">
        <v>4046</v>
      </c>
      <c r="J207" t="s">
        <v>4107</v>
      </c>
      <c r="K207" t="s">
        <v>4064</v>
      </c>
      <c r="L207" t="s">
        <v>4070</v>
      </c>
      <c r="M207" t="s">
        <v>5042</v>
      </c>
      <c r="N207" t="s">
        <v>4064</v>
      </c>
      <c r="O207" t="s">
        <v>5043</v>
      </c>
      <c r="P207" t="s">
        <v>5044</v>
      </c>
      <c r="Q207" t="s">
        <v>5045</v>
      </c>
      <c r="R207" t="s">
        <v>4915</v>
      </c>
      <c r="S207" t="s">
        <v>4055</v>
      </c>
      <c r="T207" t="s">
        <v>4145</v>
      </c>
      <c r="U207" t="s">
        <v>4385</v>
      </c>
      <c r="V207" t="s">
        <v>5046</v>
      </c>
      <c r="W207" t="s">
        <v>5039</v>
      </c>
      <c r="X207" t="s">
        <v>4117</v>
      </c>
    </row>
    <row r="208" spans="1:24">
      <c r="A208" t="s">
        <v>5047</v>
      </c>
      <c r="B208" t="s">
        <v>5048</v>
      </c>
      <c r="C208">
        <v>1</v>
      </c>
      <c r="D208" s="11">
        <v>90</v>
      </c>
      <c r="E208" s="11">
        <f t="shared" si="3"/>
        <v>90</v>
      </c>
      <c r="F208">
        <v>0.4</v>
      </c>
      <c r="G208" t="s">
        <v>4301</v>
      </c>
      <c r="H208" t="s">
        <v>4106</v>
      </c>
      <c r="I208" t="s">
        <v>4046</v>
      </c>
      <c r="J208" t="s">
        <v>4107</v>
      </c>
      <c r="K208" t="s">
        <v>4064</v>
      </c>
      <c r="L208" t="s">
        <v>4066</v>
      </c>
      <c r="M208" t="s">
        <v>4302</v>
      </c>
      <c r="N208" t="s">
        <v>4064</v>
      </c>
      <c r="O208" t="s">
        <v>5049</v>
      </c>
      <c r="P208" t="s">
        <v>5050</v>
      </c>
      <c r="Q208" t="s">
        <v>4567</v>
      </c>
      <c r="R208" t="s">
        <v>4112</v>
      </c>
      <c r="S208" t="s">
        <v>4055</v>
      </c>
      <c r="T208" t="s">
        <v>4145</v>
      </c>
      <c r="U208" t="s">
        <v>4380</v>
      </c>
      <c r="V208" t="s">
        <v>5051</v>
      </c>
      <c r="W208" t="s">
        <v>4560</v>
      </c>
      <c r="X208" t="s">
        <v>4117</v>
      </c>
    </row>
    <row r="209" spans="1:24">
      <c r="A209" t="s">
        <v>5052</v>
      </c>
      <c r="B209" t="s">
        <v>5053</v>
      </c>
      <c r="C209">
        <v>1</v>
      </c>
      <c r="D209" s="11">
        <v>129</v>
      </c>
      <c r="E209" s="11">
        <f t="shared" si="3"/>
        <v>129</v>
      </c>
      <c r="F209">
        <v>0.4</v>
      </c>
      <c r="G209" t="s">
        <v>4563</v>
      </c>
      <c r="H209" t="s">
        <v>4106</v>
      </c>
      <c r="I209" t="s">
        <v>4046</v>
      </c>
      <c r="J209" t="s">
        <v>4107</v>
      </c>
      <c r="K209" t="s">
        <v>4064</v>
      </c>
      <c r="L209" t="s">
        <v>4075</v>
      </c>
      <c r="M209" t="s">
        <v>5054</v>
      </c>
      <c r="N209" t="s">
        <v>4064</v>
      </c>
      <c r="O209" t="s">
        <v>5055</v>
      </c>
      <c r="P209" t="s">
        <v>5056</v>
      </c>
      <c r="Q209" t="s">
        <v>4558</v>
      </c>
      <c r="R209" t="s">
        <v>4112</v>
      </c>
      <c r="S209" t="s">
        <v>4055</v>
      </c>
      <c r="T209" t="s">
        <v>4145</v>
      </c>
      <c r="U209" t="s">
        <v>4306</v>
      </c>
      <c r="V209" t="s">
        <v>4559</v>
      </c>
      <c r="W209" t="s">
        <v>4560</v>
      </c>
      <c r="X209" t="s">
        <v>4117</v>
      </c>
    </row>
    <row r="210" spans="1:24">
      <c r="A210" t="s">
        <v>5057</v>
      </c>
      <c r="B210" t="s">
        <v>5058</v>
      </c>
      <c r="C210">
        <v>1</v>
      </c>
      <c r="D210" s="11">
        <v>95</v>
      </c>
      <c r="E210" s="11">
        <f t="shared" si="3"/>
        <v>95</v>
      </c>
      <c r="F210">
        <v>0.17</v>
      </c>
      <c r="G210" t="s">
        <v>4910</v>
      </c>
      <c r="H210" t="s">
        <v>4106</v>
      </c>
      <c r="I210" t="s">
        <v>4046</v>
      </c>
      <c r="J210" t="s">
        <v>4107</v>
      </c>
      <c r="K210" t="s">
        <v>4064</v>
      </c>
      <c r="L210" t="s">
        <v>4070</v>
      </c>
      <c r="M210" t="s">
        <v>4911</v>
      </c>
      <c r="N210" t="s">
        <v>4064</v>
      </c>
      <c r="O210" t="s">
        <v>5059</v>
      </c>
      <c r="P210" t="s">
        <v>5060</v>
      </c>
      <c r="Q210" t="s">
        <v>5061</v>
      </c>
      <c r="R210" t="s">
        <v>4915</v>
      </c>
      <c r="S210" t="s">
        <v>4055</v>
      </c>
      <c r="T210" t="s">
        <v>4145</v>
      </c>
      <c r="U210" t="s">
        <v>4306</v>
      </c>
      <c r="V210" t="s">
        <v>5062</v>
      </c>
      <c r="W210" t="s">
        <v>5039</v>
      </c>
      <c r="X210" t="s">
        <v>4117</v>
      </c>
    </row>
    <row r="211" spans="1:24">
      <c r="A211" t="s">
        <v>5063</v>
      </c>
      <c r="B211" t="s">
        <v>5064</v>
      </c>
      <c r="C211">
        <v>1</v>
      </c>
      <c r="D211" s="11">
        <v>95</v>
      </c>
      <c r="E211" s="11">
        <f t="shared" si="3"/>
        <v>95</v>
      </c>
      <c r="F211">
        <v>0.17</v>
      </c>
      <c r="G211" t="s">
        <v>4910</v>
      </c>
      <c r="H211" t="s">
        <v>4106</v>
      </c>
      <c r="I211" t="s">
        <v>4046</v>
      </c>
      <c r="J211" t="s">
        <v>4107</v>
      </c>
      <c r="K211" t="s">
        <v>4064</v>
      </c>
      <c r="L211" t="s">
        <v>4070</v>
      </c>
      <c r="M211" t="s">
        <v>4911</v>
      </c>
      <c r="N211" t="s">
        <v>4064</v>
      </c>
      <c r="O211" t="s">
        <v>5065</v>
      </c>
      <c r="P211" t="s">
        <v>5060</v>
      </c>
      <c r="Q211" t="s">
        <v>4111</v>
      </c>
      <c r="R211" t="s">
        <v>4915</v>
      </c>
      <c r="S211" t="s">
        <v>4055</v>
      </c>
      <c r="T211" t="s">
        <v>4145</v>
      </c>
      <c r="U211" t="s">
        <v>4306</v>
      </c>
      <c r="V211" t="s">
        <v>4115</v>
      </c>
      <c r="W211" t="s">
        <v>5039</v>
      </c>
      <c r="X211" t="s">
        <v>4117</v>
      </c>
    </row>
    <row r="212" spans="1:24">
      <c r="A212" t="s">
        <v>5066</v>
      </c>
      <c r="B212" t="s">
        <v>5067</v>
      </c>
      <c r="C212">
        <v>1</v>
      </c>
      <c r="D212" s="11">
        <v>110</v>
      </c>
      <c r="E212" s="11">
        <f t="shared" si="3"/>
        <v>110</v>
      </c>
      <c r="F212">
        <v>0.17</v>
      </c>
      <c r="G212" t="s">
        <v>4910</v>
      </c>
      <c r="H212" t="s">
        <v>4106</v>
      </c>
      <c r="I212" t="s">
        <v>4046</v>
      </c>
      <c r="J212" t="s">
        <v>4107</v>
      </c>
      <c r="K212" t="s">
        <v>4064</v>
      </c>
      <c r="L212" t="s">
        <v>4070</v>
      </c>
      <c r="M212" t="s">
        <v>4911</v>
      </c>
      <c r="N212" t="s">
        <v>4064</v>
      </c>
      <c r="O212" t="s">
        <v>5068</v>
      </c>
      <c r="P212" t="s">
        <v>5069</v>
      </c>
      <c r="Q212" t="s">
        <v>4111</v>
      </c>
      <c r="R212" t="s">
        <v>4915</v>
      </c>
      <c r="S212" t="s">
        <v>4055</v>
      </c>
      <c r="T212" t="s">
        <v>4145</v>
      </c>
      <c r="U212" t="s">
        <v>4473</v>
      </c>
      <c r="V212" t="s">
        <v>4115</v>
      </c>
      <c r="W212" t="s">
        <v>5039</v>
      </c>
      <c r="X212" t="s">
        <v>4117</v>
      </c>
    </row>
    <row r="213" spans="1:24">
      <c r="A213" t="s">
        <v>5070</v>
      </c>
      <c r="B213" t="s">
        <v>5071</v>
      </c>
      <c r="C213">
        <v>1</v>
      </c>
      <c r="D213" s="11">
        <v>110</v>
      </c>
      <c r="E213" s="11">
        <f t="shared" si="3"/>
        <v>110</v>
      </c>
      <c r="F213">
        <v>0.17</v>
      </c>
      <c r="G213" t="s">
        <v>4910</v>
      </c>
      <c r="H213" t="s">
        <v>4106</v>
      </c>
      <c r="I213" t="s">
        <v>4046</v>
      </c>
      <c r="J213" t="s">
        <v>4107</v>
      </c>
      <c r="K213" t="s">
        <v>4064</v>
      </c>
      <c r="L213" t="s">
        <v>4070</v>
      </c>
      <c r="M213" t="s">
        <v>4911</v>
      </c>
      <c r="N213" t="s">
        <v>4064</v>
      </c>
      <c r="O213" t="s">
        <v>5068</v>
      </c>
      <c r="P213" t="s">
        <v>5069</v>
      </c>
      <c r="Q213" t="s">
        <v>4111</v>
      </c>
      <c r="R213" t="s">
        <v>4915</v>
      </c>
      <c r="S213" t="s">
        <v>4055</v>
      </c>
      <c r="T213" t="s">
        <v>4145</v>
      </c>
      <c r="U213" t="s">
        <v>4306</v>
      </c>
      <c r="V213" t="s">
        <v>4115</v>
      </c>
      <c r="W213" t="s">
        <v>5039</v>
      </c>
      <c r="X213" t="s">
        <v>4117</v>
      </c>
    </row>
    <row r="214" spans="1:24">
      <c r="A214" t="s">
        <v>5072</v>
      </c>
      <c r="B214" t="s">
        <v>5073</v>
      </c>
      <c r="C214">
        <v>1</v>
      </c>
      <c r="D214" s="11">
        <v>80</v>
      </c>
      <c r="E214" s="11">
        <f t="shared" si="3"/>
        <v>80</v>
      </c>
      <c r="F214">
        <v>0.17</v>
      </c>
      <c r="G214" t="s">
        <v>4910</v>
      </c>
      <c r="H214" t="s">
        <v>4106</v>
      </c>
      <c r="I214" t="s">
        <v>4046</v>
      </c>
      <c r="J214" t="s">
        <v>4107</v>
      </c>
      <c r="K214" t="s">
        <v>4064</v>
      </c>
      <c r="L214" t="s">
        <v>4070</v>
      </c>
      <c r="M214" t="s">
        <v>4911</v>
      </c>
      <c r="N214" t="s">
        <v>4064</v>
      </c>
      <c r="O214" t="s">
        <v>5074</v>
      </c>
      <c r="P214" t="s">
        <v>5075</v>
      </c>
      <c r="Q214" t="s">
        <v>5076</v>
      </c>
      <c r="R214" t="s">
        <v>4915</v>
      </c>
      <c r="S214" t="s">
        <v>4055</v>
      </c>
      <c r="T214" t="s">
        <v>4145</v>
      </c>
      <c r="U214" t="s">
        <v>4377</v>
      </c>
      <c r="V214" t="s">
        <v>5077</v>
      </c>
      <c r="W214" t="s">
        <v>5039</v>
      </c>
      <c r="X214" t="s">
        <v>4117</v>
      </c>
    </row>
    <row r="215" spans="1:24">
      <c r="A215" t="s">
        <v>5078</v>
      </c>
      <c r="B215" t="s">
        <v>5079</v>
      </c>
      <c r="C215">
        <v>2</v>
      </c>
      <c r="D215" s="11">
        <v>110</v>
      </c>
      <c r="E215" s="11">
        <f t="shared" si="3"/>
        <v>220</v>
      </c>
      <c r="F215">
        <v>0.17</v>
      </c>
      <c r="G215" t="s">
        <v>4910</v>
      </c>
      <c r="H215" t="s">
        <v>4106</v>
      </c>
      <c r="I215" t="s">
        <v>4046</v>
      </c>
      <c r="J215" t="s">
        <v>4107</v>
      </c>
      <c r="K215" t="s">
        <v>4064</v>
      </c>
      <c r="L215" t="s">
        <v>4070</v>
      </c>
      <c r="M215" t="s">
        <v>5042</v>
      </c>
      <c r="N215" t="s">
        <v>4064</v>
      </c>
      <c r="O215" t="s">
        <v>5080</v>
      </c>
      <c r="P215" t="s">
        <v>5081</v>
      </c>
      <c r="Q215" t="s">
        <v>5045</v>
      </c>
      <c r="R215" t="s">
        <v>4915</v>
      </c>
      <c r="S215" t="s">
        <v>4055</v>
      </c>
      <c r="T215" t="s">
        <v>4145</v>
      </c>
      <c r="U215" t="s">
        <v>4385</v>
      </c>
      <c r="V215" t="s">
        <v>5046</v>
      </c>
      <c r="W215" t="s">
        <v>5039</v>
      </c>
      <c r="X215" t="s">
        <v>4117</v>
      </c>
    </row>
    <row r="216" spans="1:24">
      <c r="A216" t="s">
        <v>5082</v>
      </c>
      <c r="B216" t="s">
        <v>5083</v>
      </c>
      <c r="C216">
        <v>1</v>
      </c>
      <c r="D216" s="11">
        <v>110</v>
      </c>
      <c r="E216" s="11">
        <f t="shared" si="3"/>
        <v>110</v>
      </c>
      <c r="F216">
        <v>0.17</v>
      </c>
      <c r="G216" t="s">
        <v>4910</v>
      </c>
      <c r="H216" t="s">
        <v>4106</v>
      </c>
      <c r="I216" t="s">
        <v>4046</v>
      </c>
      <c r="J216" t="s">
        <v>4107</v>
      </c>
      <c r="K216" t="s">
        <v>4064</v>
      </c>
      <c r="L216" t="s">
        <v>4070</v>
      </c>
      <c r="M216" t="s">
        <v>5042</v>
      </c>
      <c r="N216" t="s">
        <v>4064</v>
      </c>
      <c r="O216" t="s">
        <v>5080</v>
      </c>
      <c r="P216" t="s">
        <v>5081</v>
      </c>
      <c r="Q216" t="s">
        <v>5045</v>
      </c>
      <c r="R216" t="s">
        <v>4915</v>
      </c>
      <c r="S216" t="s">
        <v>4055</v>
      </c>
      <c r="T216" t="s">
        <v>4145</v>
      </c>
      <c r="U216" t="s">
        <v>4473</v>
      </c>
      <c r="V216" t="s">
        <v>5046</v>
      </c>
      <c r="W216" t="s">
        <v>5039</v>
      </c>
      <c r="X216" t="s">
        <v>4117</v>
      </c>
    </row>
    <row r="217" spans="1:24">
      <c r="A217" t="s">
        <v>5084</v>
      </c>
      <c r="B217" t="s">
        <v>5085</v>
      </c>
      <c r="C217">
        <v>3</v>
      </c>
      <c r="D217" s="11">
        <v>210</v>
      </c>
      <c r="E217" s="11">
        <f t="shared" si="3"/>
        <v>630</v>
      </c>
      <c r="F217">
        <v>0.72</v>
      </c>
      <c r="G217" t="s">
        <v>4199</v>
      </c>
      <c r="H217" t="s">
        <v>4106</v>
      </c>
      <c r="I217" t="s">
        <v>4046</v>
      </c>
      <c r="J217" t="s">
        <v>4107</v>
      </c>
      <c r="K217" t="s">
        <v>4064</v>
      </c>
      <c r="L217" t="s">
        <v>4054</v>
      </c>
      <c r="M217" t="s">
        <v>4054</v>
      </c>
      <c r="N217" t="s">
        <v>4064</v>
      </c>
      <c r="O217" t="s">
        <v>5086</v>
      </c>
      <c r="P217" t="s">
        <v>5087</v>
      </c>
      <c r="Q217" t="s">
        <v>4111</v>
      </c>
      <c r="R217" t="s">
        <v>4167</v>
      </c>
      <c r="S217" t="s">
        <v>4055</v>
      </c>
      <c r="T217" t="s">
        <v>4145</v>
      </c>
      <c r="U217" t="s">
        <v>4194</v>
      </c>
      <c r="V217" t="s">
        <v>4115</v>
      </c>
      <c r="W217" t="s">
        <v>4171</v>
      </c>
      <c r="X217" t="s">
        <v>4117</v>
      </c>
    </row>
    <row r="218" spans="1:24">
      <c r="A218" t="s">
        <v>5088</v>
      </c>
      <c r="B218" t="s">
        <v>5089</v>
      </c>
      <c r="C218">
        <v>3</v>
      </c>
      <c r="D218" s="11">
        <v>150</v>
      </c>
      <c r="E218" s="11">
        <f t="shared" si="3"/>
        <v>450</v>
      </c>
      <c r="F218">
        <v>0.72</v>
      </c>
      <c r="G218" t="s">
        <v>5090</v>
      </c>
      <c r="H218" t="s">
        <v>4106</v>
      </c>
      <c r="I218" t="s">
        <v>4046</v>
      </c>
      <c r="J218" t="s">
        <v>4107</v>
      </c>
      <c r="K218" t="s">
        <v>4064</v>
      </c>
      <c r="L218" t="s">
        <v>4054</v>
      </c>
      <c r="M218" t="s">
        <v>4054</v>
      </c>
      <c r="N218" t="s">
        <v>4064</v>
      </c>
      <c r="O218" t="s">
        <v>5091</v>
      </c>
      <c r="P218" t="s">
        <v>5092</v>
      </c>
      <c r="Q218" t="s">
        <v>4111</v>
      </c>
      <c r="R218" t="s">
        <v>4257</v>
      </c>
      <c r="S218" t="s">
        <v>4055</v>
      </c>
      <c r="T218" t="s">
        <v>4145</v>
      </c>
      <c r="U218" t="s">
        <v>4194</v>
      </c>
      <c r="V218" t="s">
        <v>4115</v>
      </c>
      <c r="W218" t="s">
        <v>4224</v>
      </c>
      <c r="X218" t="s">
        <v>4117</v>
      </c>
    </row>
    <row r="219" spans="1:24">
      <c r="A219" t="s">
        <v>5093</v>
      </c>
      <c r="B219" t="s">
        <v>5094</v>
      </c>
      <c r="C219">
        <v>2</v>
      </c>
      <c r="D219" s="11">
        <v>150</v>
      </c>
      <c r="E219" s="11">
        <f t="shared" si="3"/>
        <v>300</v>
      </c>
      <c r="F219">
        <v>0.8</v>
      </c>
      <c r="G219" t="s">
        <v>5090</v>
      </c>
      <c r="H219" t="s">
        <v>4106</v>
      </c>
      <c r="I219" t="s">
        <v>4046</v>
      </c>
      <c r="J219" t="s">
        <v>4107</v>
      </c>
      <c r="K219" t="s">
        <v>4064</v>
      </c>
      <c r="L219" t="s">
        <v>4054</v>
      </c>
      <c r="M219" t="s">
        <v>4054</v>
      </c>
      <c r="N219" t="s">
        <v>4064</v>
      </c>
      <c r="O219" t="s">
        <v>5095</v>
      </c>
      <c r="P219" t="s">
        <v>5096</v>
      </c>
      <c r="Q219" t="s">
        <v>4677</v>
      </c>
      <c r="R219" t="s">
        <v>4257</v>
      </c>
      <c r="S219" t="s">
        <v>4055</v>
      </c>
      <c r="T219" t="s">
        <v>4145</v>
      </c>
      <c r="U219" t="s">
        <v>4342</v>
      </c>
      <c r="V219" t="s">
        <v>4678</v>
      </c>
      <c r="W219" t="s">
        <v>4224</v>
      </c>
      <c r="X219" t="s">
        <v>4117</v>
      </c>
    </row>
    <row r="220" spans="1:24">
      <c r="A220" t="s">
        <v>5097</v>
      </c>
      <c r="B220" t="s">
        <v>5098</v>
      </c>
      <c r="C220">
        <v>1</v>
      </c>
      <c r="D220" s="11">
        <v>130</v>
      </c>
      <c r="E220" s="11">
        <f t="shared" si="3"/>
        <v>130</v>
      </c>
      <c r="F220">
        <v>0.28000000000000003</v>
      </c>
      <c r="G220" t="s">
        <v>4563</v>
      </c>
      <c r="H220" t="s">
        <v>4106</v>
      </c>
      <c r="I220" t="s">
        <v>4046</v>
      </c>
      <c r="J220" t="s">
        <v>4107</v>
      </c>
      <c r="K220" t="s">
        <v>4064</v>
      </c>
      <c r="L220" t="s">
        <v>4060</v>
      </c>
      <c r="M220" t="s">
        <v>4060</v>
      </c>
      <c r="N220" t="s">
        <v>4064</v>
      </c>
      <c r="O220" t="s">
        <v>5099</v>
      </c>
      <c r="P220" t="s">
        <v>5100</v>
      </c>
      <c r="Q220" t="s">
        <v>5101</v>
      </c>
      <c r="R220" t="s">
        <v>4112</v>
      </c>
      <c r="S220" t="s">
        <v>4055</v>
      </c>
      <c r="T220" t="s">
        <v>4318</v>
      </c>
      <c r="U220" t="s">
        <v>4306</v>
      </c>
      <c r="V220" t="s">
        <v>5102</v>
      </c>
      <c r="W220" t="s">
        <v>5103</v>
      </c>
      <c r="X220" t="s">
        <v>4117</v>
      </c>
    </row>
    <row r="221" spans="1:24">
      <c r="A221" t="s">
        <v>5104</v>
      </c>
      <c r="B221" t="s">
        <v>5105</v>
      </c>
      <c r="C221">
        <v>1</v>
      </c>
      <c r="D221" s="11">
        <v>130</v>
      </c>
      <c r="E221" s="11">
        <f t="shared" si="3"/>
        <v>130</v>
      </c>
      <c r="F221">
        <v>0.31</v>
      </c>
      <c r="G221" t="s">
        <v>4563</v>
      </c>
      <c r="H221" t="s">
        <v>4106</v>
      </c>
      <c r="I221" t="s">
        <v>4046</v>
      </c>
      <c r="J221" t="s">
        <v>4107</v>
      </c>
      <c r="K221" t="s">
        <v>4064</v>
      </c>
      <c r="L221" t="s">
        <v>4060</v>
      </c>
      <c r="M221" t="s">
        <v>4060</v>
      </c>
      <c r="N221" t="s">
        <v>4064</v>
      </c>
      <c r="O221" t="s">
        <v>5106</v>
      </c>
      <c r="P221" t="s">
        <v>5107</v>
      </c>
      <c r="Q221" t="s">
        <v>5108</v>
      </c>
      <c r="R221" t="s">
        <v>4112</v>
      </c>
      <c r="S221" t="s">
        <v>4055</v>
      </c>
      <c r="T221" t="s">
        <v>4318</v>
      </c>
      <c r="U221" t="s">
        <v>4377</v>
      </c>
      <c r="V221" t="s">
        <v>5109</v>
      </c>
      <c r="W221" t="s">
        <v>5103</v>
      </c>
      <c r="X221" t="s">
        <v>4117</v>
      </c>
    </row>
    <row r="222" spans="1:24">
      <c r="A222" t="s">
        <v>5110</v>
      </c>
      <c r="B222" t="s">
        <v>5111</v>
      </c>
      <c r="C222">
        <v>2</v>
      </c>
      <c r="D222" s="11">
        <v>230</v>
      </c>
      <c r="E222" s="11">
        <f t="shared" si="3"/>
        <v>460</v>
      </c>
      <c r="F222">
        <v>0.67</v>
      </c>
      <c r="G222" t="s">
        <v>4120</v>
      </c>
      <c r="H222" t="s">
        <v>4106</v>
      </c>
      <c r="I222" t="s">
        <v>4046</v>
      </c>
      <c r="J222" t="s">
        <v>4107</v>
      </c>
      <c r="K222" t="s">
        <v>4064</v>
      </c>
      <c r="L222" t="s">
        <v>4054</v>
      </c>
      <c r="M222" t="s">
        <v>4054</v>
      </c>
      <c r="N222" t="s">
        <v>4064</v>
      </c>
      <c r="O222" t="s">
        <v>5112</v>
      </c>
      <c r="P222" t="s">
        <v>4934</v>
      </c>
      <c r="Q222" t="s">
        <v>4677</v>
      </c>
      <c r="R222" t="s">
        <v>4257</v>
      </c>
      <c r="S222" t="s">
        <v>4055</v>
      </c>
      <c r="T222" t="s">
        <v>4145</v>
      </c>
      <c r="U222" t="s">
        <v>4194</v>
      </c>
      <c r="V222" t="s">
        <v>4678</v>
      </c>
      <c r="W222" t="s">
        <v>4936</v>
      </c>
      <c r="X222" t="s">
        <v>4117</v>
      </c>
    </row>
    <row r="223" spans="1:24">
      <c r="A223" t="s">
        <v>5113</v>
      </c>
      <c r="B223" t="s">
        <v>5114</v>
      </c>
      <c r="C223">
        <v>3</v>
      </c>
      <c r="D223" s="11">
        <v>230</v>
      </c>
      <c r="E223" s="11">
        <f t="shared" si="3"/>
        <v>690</v>
      </c>
      <c r="F223">
        <v>0.67</v>
      </c>
      <c r="G223" t="s">
        <v>4120</v>
      </c>
      <c r="H223" t="s">
        <v>4106</v>
      </c>
      <c r="I223" t="s">
        <v>4046</v>
      </c>
      <c r="J223" t="s">
        <v>4107</v>
      </c>
      <c r="K223" t="s">
        <v>4064</v>
      </c>
      <c r="L223" t="s">
        <v>4054</v>
      </c>
      <c r="M223" t="s">
        <v>4054</v>
      </c>
      <c r="N223" t="s">
        <v>4064</v>
      </c>
      <c r="O223" t="s">
        <v>5112</v>
      </c>
      <c r="P223" t="s">
        <v>4934</v>
      </c>
      <c r="Q223" t="s">
        <v>4677</v>
      </c>
      <c r="R223" t="s">
        <v>4257</v>
      </c>
      <c r="S223" t="s">
        <v>4055</v>
      </c>
      <c r="T223" t="s">
        <v>4145</v>
      </c>
      <c r="U223" t="s">
        <v>4136</v>
      </c>
      <c r="V223" t="s">
        <v>4678</v>
      </c>
      <c r="W223" t="s">
        <v>4936</v>
      </c>
      <c r="X223" t="s">
        <v>4117</v>
      </c>
    </row>
    <row r="224" spans="1:24">
      <c r="A224" t="s">
        <v>5115</v>
      </c>
      <c r="B224" t="s">
        <v>5116</v>
      </c>
      <c r="C224">
        <v>1</v>
      </c>
      <c r="D224" s="11">
        <v>590</v>
      </c>
      <c r="E224" s="11">
        <f t="shared" si="3"/>
        <v>590</v>
      </c>
      <c r="F224">
        <v>1.18</v>
      </c>
      <c r="G224" t="s">
        <v>4141</v>
      </c>
      <c r="H224" t="s">
        <v>4106</v>
      </c>
      <c r="I224" t="s">
        <v>4046</v>
      </c>
      <c r="J224" t="s">
        <v>4107</v>
      </c>
      <c r="K224" t="s">
        <v>4064</v>
      </c>
      <c r="L224" t="s">
        <v>4056</v>
      </c>
      <c r="M224" t="s">
        <v>4462</v>
      </c>
      <c r="N224" t="s">
        <v>4064</v>
      </c>
      <c r="O224" t="s">
        <v>5117</v>
      </c>
      <c r="P224" t="s">
        <v>5118</v>
      </c>
      <c r="Q224" t="s">
        <v>4111</v>
      </c>
      <c r="R224" t="s">
        <v>4135</v>
      </c>
      <c r="S224" t="s">
        <v>4055</v>
      </c>
      <c r="T224" t="s">
        <v>4145</v>
      </c>
      <c r="U224" t="s">
        <v>4350</v>
      </c>
      <c r="V224" t="s">
        <v>4115</v>
      </c>
      <c r="W224" t="s">
        <v>4450</v>
      </c>
      <c r="X224" t="s">
        <v>4117</v>
      </c>
    </row>
    <row r="225" spans="1:24">
      <c r="A225" t="s">
        <v>5119</v>
      </c>
      <c r="B225" t="s">
        <v>5120</v>
      </c>
      <c r="C225">
        <v>1</v>
      </c>
      <c r="D225" s="11">
        <v>520</v>
      </c>
      <c r="E225" s="11">
        <f t="shared" si="3"/>
        <v>520</v>
      </c>
      <c r="F225">
        <v>1.0900000000000001</v>
      </c>
      <c r="G225" t="s">
        <v>4131</v>
      </c>
      <c r="H225" t="s">
        <v>4106</v>
      </c>
      <c r="I225" t="s">
        <v>4046</v>
      </c>
      <c r="J225" t="s">
        <v>4107</v>
      </c>
      <c r="K225" t="s">
        <v>4064</v>
      </c>
      <c r="L225" t="s">
        <v>4056</v>
      </c>
      <c r="M225" t="s">
        <v>4061</v>
      </c>
      <c r="N225" t="s">
        <v>4064</v>
      </c>
      <c r="O225" t="s">
        <v>5121</v>
      </c>
      <c r="P225" t="s">
        <v>5122</v>
      </c>
      <c r="Q225" t="s">
        <v>5123</v>
      </c>
      <c r="R225" t="s">
        <v>4135</v>
      </c>
      <c r="S225" t="s">
        <v>4055</v>
      </c>
      <c r="T225" t="s">
        <v>4145</v>
      </c>
      <c r="U225" t="s">
        <v>5124</v>
      </c>
      <c r="V225" t="s">
        <v>5125</v>
      </c>
      <c r="W225" t="s">
        <v>4171</v>
      </c>
      <c r="X225" t="s">
        <v>4117</v>
      </c>
    </row>
    <row r="226" spans="1:24">
      <c r="A226" t="s">
        <v>5126</v>
      </c>
      <c r="B226" t="s">
        <v>5127</v>
      </c>
      <c r="C226">
        <v>1</v>
      </c>
      <c r="D226" s="11">
        <v>145</v>
      </c>
      <c r="E226" s="11">
        <f t="shared" si="3"/>
        <v>145</v>
      </c>
      <c r="F226">
        <v>0.72</v>
      </c>
      <c r="G226" t="s">
        <v>5090</v>
      </c>
      <c r="H226" t="s">
        <v>4106</v>
      </c>
      <c r="I226" t="s">
        <v>4046</v>
      </c>
      <c r="J226" t="s">
        <v>4107</v>
      </c>
      <c r="K226" t="s">
        <v>4064</v>
      </c>
      <c r="L226" t="s">
        <v>4054</v>
      </c>
      <c r="M226" t="s">
        <v>5128</v>
      </c>
      <c r="N226" t="s">
        <v>4064</v>
      </c>
      <c r="O226" t="s">
        <v>5129</v>
      </c>
      <c r="P226" t="s">
        <v>5130</v>
      </c>
      <c r="Q226" t="s">
        <v>5131</v>
      </c>
      <c r="R226" t="s">
        <v>4257</v>
      </c>
      <c r="S226" t="s">
        <v>4055</v>
      </c>
      <c r="T226" t="s">
        <v>4318</v>
      </c>
      <c r="U226" t="s">
        <v>4194</v>
      </c>
      <c r="V226" t="s">
        <v>5132</v>
      </c>
      <c r="W226" t="s">
        <v>4450</v>
      </c>
      <c r="X226" t="s">
        <v>4117</v>
      </c>
    </row>
    <row r="227" spans="1:24">
      <c r="A227" t="s">
        <v>5133</v>
      </c>
      <c r="B227" t="s">
        <v>5134</v>
      </c>
      <c r="C227">
        <v>2</v>
      </c>
      <c r="D227" s="11">
        <v>145</v>
      </c>
      <c r="E227" s="11">
        <f t="shared" si="3"/>
        <v>290</v>
      </c>
      <c r="F227">
        <v>0.72</v>
      </c>
      <c r="G227" t="s">
        <v>5090</v>
      </c>
      <c r="H227" t="s">
        <v>4106</v>
      </c>
      <c r="I227" t="s">
        <v>4046</v>
      </c>
      <c r="J227" t="s">
        <v>4107</v>
      </c>
      <c r="K227" t="s">
        <v>4064</v>
      </c>
      <c r="L227" t="s">
        <v>4054</v>
      </c>
      <c r="M227" t="s">
        <v>5128</v>
      </c>
      <c r="N227" t="s">
        <v>4064</v>
      </c>
      <c r="O227" t="s">
        <v>5129</v>
      </c>
      <c r="P227" t="s">
        <v>5130</v>
      </c>
      <c r="Q227" t="s">
        <v>5131</v>
      </c>
      <c r="R227" t="s">
        <v>4257</v>
      </c>
      <c r="S227" t="s">
        <v>4055</v>
      </c>
      <c r="T227" t="s">
        <v>4318</v>
      </c>
      <c r="U227" t="s">
        <v>4146</v>
      </c>
      <c r="V227" t="s">
        <v>5132</v>
      </c>
      <c r="W227" t="s">
        <v>4450</v>
      </c>
      <c r="X227" t="s">
        <v>4117</v>
      </c>
    </row>
    <row r="228" spans="1:24">
      <c r="A228" t="s">
        <v>5135</v>
      </c>
      <c r="B228" t="s">
        <v>5136</v>
      </c>
      <c r="C228">
        <v>1</v>
      </c>
      <c r="D228" s="11">
        <v>145</v>
      </c>
      <c r="E228" s="11">
        <f t="shared" si="3"/>
        <v>145</v>
      </c>
      <c r="F228">
        <v>0.67</v>
      </c>
      <c r="G228" t="s">
        <v>5090</v>
      </c>
      <c r="H228" t="s">
        <v>4106</v>
      </c>
      <c r="I228" t="s">
        <v>4046</v>
      </c>
      <c r="J228" t="s">
        <v>4107</v>
      </c>
      <c r="K228" t="s">
        <v>4064</v>
      </c>
      <c r="L228" t="s">
        <v>4054</v>
      </c>
      <c r="M228" t="s">
        <v>5128</v>
      </c>
      <c r="N228" t="s">
        <v>4064</v>
      </c>
      <c r="O228" t="s">
        <v>5137</v>
      </c>
      <c r="P228" t="s">
        <v>5138</v>
      </c>
      <c r="Q228" t="s">
        <v>4111</v>
      </c>
      <c r="R228" t="s">
        <v>4257</v>
      </c>
      <c r="S228" t="s">
        <v>4055</v>
      </c>
      <c r="T228" t="s">
        <v>4318</v>
      </c>
      <c r="U228" t="s">
        <v>4292</v>
      </c>
      <c r="V228" t="s">
        <v>4115</v>
      </c>
      <c r="W228" t="s">
        <v>4450</v>
      </c>
      <c r="X228" t="s">
        <v>4117</v>
      </c>
    </row>
    <row r="229" spans="1:24">
      <c r="A229" t="s">
        <v>5139</v>
      </c>
      <c r="B229" t="s">
        <v>5140</v>
      </c>
      <c r="C229">
        <v>5</v>
      </c>
      <c r="D229" s="11">
        <v>145</v>
      </c>
      <c r="E229" s="11">
        <f t="shared" si="3"/>
        <v>725</v>
      </c>
      <c r="F229">
        <v>0.8</v>
      </c>
      <c r="G229" t="s">
        <v>5090</v>
      </c>
      <c r="H229" t="s">
        <v>4106</v>
      </c>
      <c r="I229" t="s">
        <v>4046</v>
      </c>
      <c r="J229" t="s">
        <v>4107</v>
      </c>
      <c r="K229" t="s">
        <v>4064</v>
      </c>
      <c r="L229" t="s">
        <v>4054</v>
      </c>
      <c r="M229" t="s">
        <v>4054</v>
      </c>
      <c r="N229" t="s">
        <v>4064</v>
      </c>
      <c r="O229" t="s">
        <v>5141</v>
      </c>
      <c r="P229" t="s">
        <v>5142</v>
      </c>
      <c r="Q229" t="s">
        <v>5131</v>
      </c>
      <c r="R229" t="s">
        <v>4257</v>
      </c>
      <c r="S229" t="s">
        <v>4055</v>
      </c>
      <c r="T229" t="s">
        <v>4145</v>
      </c>
      <c r="U229" t="s">
        <v>4194</v>
      </c>
      <c r="V229" t="s">
        <v>5132</v>
      </c>
      <c r="W229" t="s">
        <v>4450</v>
      </c>
      <c r="X229" t="s">
        <v>4117</v>
      </c>
    </row>
    <row r="230" spans="1:24">
      <c r="A230" t="s">
        <v>5143</v>
      </c>
      <c r="B230" t="s">
        <v>5144</v>
      </c>
      <c r="C230">
        <v>1</v>
      </c>
      <c r="D230" s="11">
        <v>145</v>
      </c>
      <c r="E230" s="11">
        <f t="shared" si="3"/>
        <v>145</v>
      </c>
      <c r="F230">
        <v>0.8</v>
      </c>
      <c r="G230" t="s">
        <v>5090</v>
      </c>
      <c r="H230" t="s">
        <v>4106</v>
      </c>
      <c r="I230" t="s">
        <v>4046</v>
      </c>
      <c r="J230" t="s">
        <v>4107</v>
      </c>
      <c r="K230" t="s">
        <v>4064</v>
      </c>
      <c r="L230" t="s">
        <v>4054</v>
      </c>
      <c r="M230" t="s">
        <v>4054</v>
      </c>
      <c r="N230" t="s">
        <v>4064</v>
      </c>
      <c r="O230" t="s">
        <v>5145</v>
      </c>
      <c r="P230" t="s">
        <v>5142</v>
      </c>
      <c r="Q230" t="s">
        <v>4317</v>
      </c>
      <c r="R230" t="s">
        <v>4257</v>
      </c>
      <c r="S230" t="s">
        <v>4055</v>
      </c>
      <c r="T230" t="s">
        <v>4145</v>
      </c>
      <c r="U230" t="s">
        <v>4194</v>
      </c>
      <c r="V230" t="s">
        <v>4424</v>
      </c>
      <c r="W230" t="s">
        <v>4450</v>
      </c>
      <c r="X230" t="s">
        <v>4117</v>
      </c>
    </row>
    <row r="231" spans="1:24">
      <c r="A231" t="s">
        <v>5146</v>
      </c>
      <c r="B231" t="s">
        <v>5147</v>
      </c>
      <c r="C231">
        <v>1</v>
      </c>
      <c r="D231" s="11">
        <v>145</v>
      </c>
      <c r="E231" s="11">
        <f t="shared" si="3"/>
        <v>145</v>
      </c>
      <c r="F231">
        <v>0.72</v>
      </c>
      <c r="G231" t="s">
        <v>5090</v>
      </c>
      <c r="H231" t="s">
        <v>4106</v>
      </c>
      <c r="I231" t="s">
        <v>4046</v>
      </c>
      <c r="J231" t="s">
        <v>4107</v>
      </c>
      <c r="K231" t="s">
        <v>4064</v>
      </c>
      <c r="L231" t="s">
        <v>4054</v>
      </c>
      <c r="M231" t="s">
        <v>4054</v>
      </c>
      <c r="N231" t="s">
        <v>4064</v>
      </c>
      <c r="O231" t="s">
        <v>5148</v>
      </c>
      <c r="P231" t="s">
        <v>5138</v>
      </c>
      <c r="Q231" t="s">
        <v>4317</v>
      </c>
      <c r="R231" t="s">
        <v>4257</v>
      </c>
      <c r="S231" t="s">
        <v>4055</v>
      </c>
      <c r="T231" t="s">
        <v>4318</v>
      </c>
      <c r="U231" t="s">
        <v>4136</v>
      </c>
      <c r="V231" t="s">
        <v>4319</v>
      </c>
      <c r="W231" t="s">
        <v>4450</v>
      </c>
      <c r="X231" t="s">
        <v>4117</v>
      </c>
    </row>
    <row r="232" spans="1:24">
      <c r="A232" t="s">
        <v>5149</v>
      </c>
      <c r="B232" t="s">
        <v>5150</v>
      </c>
      <c r="C232">
        <v>2</v>
      </c>
      <c r="D232" s="11">
        <v>145</v>
      </c>
      <c r="E232" s="11">
        <f t="shared" si="3"/>
        <v>290</v>
      </c>
      <c r="F232">
        <v>0.8</v>
      </c>
      <c r="G232" t="s">
        <v>5090</v>
      </c>
      <c r="H232" t="s">
        <v>4106</v>
      </c>
      <c r="I232" t="s">
        <v>4046</v>
      </c>
      <c r="J232" t="s">
        <v>4107</v>
      </c>
      <c r="K232" t="s">
        <v>4064</v>
      </c>
      <c r="L232" t="s">
        <v>4054</v>
      </c>
      <c r="M232" t="s">
        <v>4054</v>
      </c>
      <c r="N232" t="s">
        <v>4064</v>
      </c>
      <c r="O232" t="s">
        <v>5151</v>
      </c>
      <c r="P232" t="s">
        <v>5142</v>
      </c>
      <c r="Q232" t="s">
        <v>4646</v>
      </c>
      <c r="R232" t="s">
        <v>4257</v>
      </c>
      <c r="S232" t="s">
        <v>4055</v>
      </c>
      <c r="T232" t="s">
        <v>4376</v>
      </c>
      <c r="U232" t="s">
        <v>4146</v>
      </c>
      <c r="V232" t="s">
        <v>4647</v>
      </c>
      <c r="W232" t="s">
        <v>4450</v>
      </c>
      <c r="X232" t="s">
        <v>4117</v>
      </c>
    </row>
    <row r="233" spans="1:24">
      <c r="A233" t="s">
        <v>5152</v>
      </c>
      <c r="B233" t="s">
        <v>5153</v>
      </c>
      <c r="C233">
        <v>2</v>
      </c>
      <c r="D233" s="11">
        <v>145</v>
      </c>
      <c r="E233" s="11">
        <f t="shared" si="3"/>
        <v>290</v>
      </c>
      <c r="F233">
        <v>0.72</v>
      </c>
      <c r="G233" t="s">
        <v>5090</v>
      </c>
      <c r="H233" t="s">
        <v>4106</v>
      </c>
      <c r="I233" t="s">
        <v>4046</v>
      </c>
      <c r="J233" t="s">
        <v>4107</v>
      </c>
      <c r="K233" t="s">
        <v>4064</v>
      </c>
      <c r="L233" t="s">
        <v>4054</v>
      </c>
      <c r="M233" t="s">
        <v>4054</v>
      </c>
      <c r="N233" t="s">
        <v>4064</v>
      </c>
      <c r="O233" t="s">
        <v>5154</v>
      </c>
      <c r="P233" t="s">
        <v>5138</v>
      </c>
      <c r="Q233" t="s">
        <v>4819</v>
      </c>
      <c r="R233" t="s">
        <v>4257</v>
      </c>
      <c r="S233" t="s">
        <v>4055</v>
      </c>
      <c r="T233" t="s">
        <v>4318</v>
      </c>
      <c r="U233" t="s">
        <v>4194</v>
      </c>
      <c r="V233" t="s">
        <v>4820</v>
      </c>
      <c r="W233" t="s">
        <v>4450</v>
      </c>
      <c r="X233" t="s">
        <v>4117</v>
      </c>
    </row>
    <row r="234" spans="1:24">
      <c r="A234" t="s">
        <v>5155</v>
      </c>
      <c r="B234" t="s">
        <v>5156</v>
      </c>
      <c r="C234">
        <v>1</v>
      </c>
      <c r="D234" s="11">
        <v>145</v>
      </c>
      <c r="E234" s="11">
        <f t="shared" si="3"/>
        <v>145</v>
      </c>
      <c r="F234">
        <v>0.67</v>
      </c>
      <c r="G234" t="s">
        <v>5090</v>
      </c>
      <c r="H234" t="s">
        <v>4106</v>
      </c>
      <c r="I234" t="s">
        <v>4046</v>
      </c>
      <c r="J234" t="s">
        <v>4107</v>
      </c>
      <c r="K234" t="s">
        <v>4064</v>
      </c>
      <c r="L234" t="s">
        <v>4054</v>
      </c>
      <c r="M234" t="s">
        <v>4054</v>
      </c>
      <c r="N234" t="s">
        <v>4064</v>
      </c>
      <c r="O234" t="s">
        <v>5157</v>
      </c>
      <c r="P234" t="s">
        <v>5158</v>
      </c>
      <c r="Q234" t="s">
        <v>5131</v>
      </c>
      <c r="R234" t="s">
        <v>4257</v>
      </c>
      <c r="S234" t="s">
        <v>4055</v>
      </c>
      <c r="T234" t="s">
        <v>4318</v>
      </c>
      <c r="U234" t="s">
        <v>4136</v>
      </c>
      <c r="V234" t="s">
        <v>5132</v>
      </c>
      <c r="W234" t="s">
        <v>4450</v>
      </c>
      <c r="X234" t="s">
        <v>4117</v>
      </c>
    </row>
    <row r="235" spans="1:24">
      <c r="A235" t="s">
        <v>5159</v>
      </c>
      <c r="B235" t="s">
        <v>5160</v>
      </c>
      <c r="C235">
        <v>1</v>
      </c>
      <c r="D235" s="11">
        <v>145</v>
      </c>
      <c r="E235" s="11">
        <f t="shared" si="3"/>
        <v>145</v>
      </c>
      <c r="F235">
        <v>0.67</v>
      </c>
      <c r="G235" t="s">
        <v>5090</v>
      </c>
      <c r="H235" t="s">
        <v>4106</v>
      </c>
      <c r="I235" t="s">
        <v>4046</v>
      </c>
      <c r="J235" t="s">
        <v>4107</v>
      </c>
      <c r="K235" t="s">
        <v>4064</v>
      </c>
      <c r="L235" t="s">
        <v>4054</v>
      </c>
      <c r="M235" t="s">
        <v>4054</v>
      </c>
      <c r="N235" t="s">
        <v>4064</v>
      </c>
      <c r="O235" t="s">
        <v>5161</v>
      </c>
      <c r="P235" t="s">
        <v>5158</v>
      </c>
      <c r="Q235" t="s">
        <v>5162</v>
      </c>
      <c r="R235" t="s">
        <v>4257</v>
      </c>
      <c r="S235" t="s">
        <v>4055</v>
      </c>
      <c r="T235" t="s">
        <v>4318</v>
      </c>
      <c r="U235" t="s">
        <v>4194</v>
      </c>
      <c r="V235" t="s">
        <v>5163</v>
      </c>
      <c r="W235" t="s">
        <v>4450</v>
      </c>
      <c r="X235" t="s">
        <v>4117</v>
      </c>
    </row>
    <row r="236" spans="1:24">
      <c r="A236" t="s">
        <v>5164</v>
      </c>
      <c r="B236" t="s">
        <v>5165</v>
      </c>
      <c r="C236">
        <v>1</v>
      </c>
      <c r="D236" s="11">
        <v>145</v>
      </c>
      <c r="E236" s="11">
        <f t="shared" si="3"/>
        <v>145</v>
      </c>
      <c r="F236">
        <v>0.72</v>
      </c>
      <c r="G236" t="s">
        <v>5090</v>
      </c>
      <c r="H236" t="s">
        <v>4106</v>
      </c>
      <c r="I236" t="s">
        <v>4046</v>
      </c>
      <c r="J236" t="s">
        <v>4107</v>
      </c>
      <c r="K236" t="s">
        <v>4064</v>
      </c>
      <c r="L236" t="s">
        <v>4054</v>
      </c>
      <c r="M236" t="s">
        <v>5128</v>
      </c>
      <c r="N236" t="s">
        <v>4064</v>
      </c>
      <c r="O236" t="s">
        <v>5166</v>
      </c>
      <c r="P236" t="s">
        <v>5167</v>
      </c>
      <c r="Q236" t="s">
        <v>5131</v>
      </c>
      <c r="R236" t="s">
        <v>4257</v>
      </c>
      <c r="S236" t="s">
        <v>4055</v>
      </c>
      <c r="T236" t="s">
        <v>4318</v>
      </c>
      <c r="U236" t="s">
        <v>4292</v>
      </c>
      <c r="V236" t="s">
        <v>5132</v>
      </c>
      <c r="W236" t="s">
        <v>4450</v>
      </c>
      <c r="X236" t="s">
        <v>4117</v>
      </c>
    </row>
    <row r="237" spans="1:24">
      <c r="A237" t="s">
        <v>5168</v>
      </c>
      <c r="B237" t="s">
        <v>5169</v>
      </c>
      <c r="C237">
        <v>1</v>
      </c>
      <c r="D237" s="11">
        <v>145</v>
      </c>
      <c r="E237" s="11">
        <f t="shared" si="3"/>
        <v>145</v>
      </c>
      <c r="F237">
        <v>0.72</v>
      </c>
      <c r="G237" t="s">
        <v>5090</v>
      </c>
      <c r="H237" t="s">
        <v>4106</v>
      </c>
      <c r="I237" t="s">
        <v>4046</v>
      </c>
      <c r="J237" t="s">
        <v>4107</v>
      </c>
      <c r="K237" t="s">
        <v>4064</v>
      </c>
      <c r="L237" t="s">
        <v>4054</v>
      </c>
      <c r="M237" t="s">
        <v>5128</v>
      </c>
      <c r="N237" t="s">
        <v>4064</v>
      </c>
      <c r="O237" t="s">
        <v>5166</v>
      </c>
      <c r="P237" t="s">
        <v>5167</v>
      </c>
      <c r="Q237" t="s">
        <v>5131</v>
      </c>
      <c r="R237" t="s">
        <v>4257</v>
      </c>
      <c r="S237" t="s">
        <v>4055</v>
      </c>
      <c r="T237" t="s">
        <v>4318</v>
      </c>
      <c r="U237" t="s">
        <v>4146</v>
      </c>
      <c r="V237" t="s">
        <v>5132</v>
      </c>
      <c r="W237" t="s">
        <v>4450</v>
      </c>
      <c r="X237" t="s">
        <v>4117</v>
      </c>
    </row>
    <row r="238" spans="1:24">
      <c r="A238" t="s">
        <v>5170</v>
      </c>
      <c r="B238" t="s">
        <v>5171</v>
      </c>
      <c r="C238">
        <v>1</v>
      </c>
      <c r="D238" s="11">
        <v>145</v>
      </c>
      <c r="E238" s="11">
        <f t="shared" si="3"/>
        <v>145</v>
      </c>
      <c r="F238">
        <v>0.67</v>
      </c>
      <c r="G238" t="s">
        <v>5090</v>
      </c>
      <c r="H238" t="s">
        <v>4106</v>
      </c>
      <c r="I238" t="s">
        <v>4046</v>
      </c>
      <c r="J238" t="s">
        <v>4107</v>
      </c>
      <c r="K238" t="s">
        <v>4064</v>
      </c>
      <c r="L238" t="s">
        <v>4054</v>
      </c>
      <c r="M238" t="s">
        <v>5128</v>
      </c>
      <c r="N238" t="s">
        <v>4064</v>
      </c>
      <c r="O238" t="s">
        <v>5172</v>
      </c>
      <c r="P238" t="s">
        <v>5167</v>
      </c>
      <c r="Q238" t="s">
        <v>4368</v>
      </c>
      <c r="R238" t="s">
        <v>4257</v>
      </c>
      <c r="S238" t="s">
        <v>4055</v>
      </c>
      <c r="T238" t="s">
        <v>4318</v>
      </c>
      <c r="U238" t="s">
        <v>4292</v>
      </c>
      <c r="V238" t="s">
        <v>4369</v>
      </c>
      <c r="W238" t="s">
        <v>4450</v>
      </c>
      <c r="X238" t="s">
        <v>4117</v>
      </c>
    </row>
    <row r="239" spans="1:24">
      <c r="A239" t="s">
        <v>5173</v>
      </c>
      <c r="B239" t="s">
        <v>5174</v>
      </c>
      <c r="C239">
        <v>5</v>
      </c>
      <c r="D239" s="11">
        <v>145</v>
      </c>
      <c r="E239" s="11">
        <f t="shared" si="3"/>
        <v>725</v>
      </c>
      <c r="F239">
        <v>0.8</v>
      </c>
      <c r="G239" t="s">
        <v>5090</v>
      </c>
      <c r="H239" t="s">
        <v>4106</v>
      </c>
      <c r="I239" t="s">
        <v>4046</v>
      </c>
      <c r="J239" t="s">
        <v>4107</v>
      </c>
      <c r="K239" t="s">
        <v>4064</v>
      </c>
      <c r="L239" t="s">
        <v>4054</v>
      </c>
      <c r="M239" t="s">
        <v>4054</v>
      </c>
      <c r="N239" t="s">
        <v>4064</v>
      </c>
      <c r="O239" t="s">
        <v>5151</v>
      </c>
      <c r="P239" t="s">
        <v>5142</v>
      </c>
      <c r="Q239" t="s">
        <v>4646</v>
      </c>
      <c r="R239" t="s">
        <v>4257</v>
      </c>
      <c r="S239" t="s">
        <v>4055</v>
      </c>
      <c r="T239" t="s">
        <v>4376</v>
      </c>
      <c r="U239" t="s">
        <v>4194</v>
      </c>
      <c r="V239" t="s">
        <v>4647</v>
      </c>
      <c r="W239" t="s">
        <v>4450</v>
      </c>
      <c r="X239" t="s">
        <v>4117</v>
      </c>
    </row>
    <row r="240" spans="1:24">
      <c r="A240" t="s">
        <v>5175</v>
      </c>
      <c r="B240" t="s">
        <v>5176</v>
      </c>
      <c r="C240">
        <v>1</v>
      </c>
      <c r="D240" s="11">
        <v>145</v>
      </c>
      <c r="E240" s="11">
        <f t="shared" si="3"/>
        <v>145</v>
      </c>
      <c r="F240">
        <v>0.72</v>
      </c>
      <c r="G240" t="s">
        <v>5090</v>
      </c>
      <c r="H240" t="s">
        <v>4106</v>
      </c>
      <c r="I240" t="s">
        <v>4046</v>
      </c>
      <c r="J240" t="s">
        <v>4107</v>
      </c>
      <c r="K240" t="s">
        <v>4064</v>
      </c>
      <c r="L240" t="s">
        <v>4054</v>
      </c>
      <c r="M240" t="s">
        <v>5128</v>
      </c>
      <c r="N240" t="s">
        <v>4064</v>
      </c>
      <c r="O240" t="s">
        <v>5177</v>
      </c>
      <c r="P240" t="s">
        <v>5178</v>
      </c>
      <c r="Q240" t="s">
        <v>4646</v>
      </c>
      <c r="R240" t="s">
        <v>4257</v>
      </c>
      <c r="S240" t="s">
        <v>4055</v>
      </c>
      <c r="T240" t="s">
        <v>4318</v>
      </c>
      <c r="U240" t="s">
        <v>4146</v>
      </c>
      <c r="V240" t="s">
        <v>4647</v>
      </c>
      <c r="W240" t="s">
        <v>4450</v>
      </c>
      <c r="X240" t="s">
        <v>4117</v>
      </c>
    </row>
    <row r="241" spans="1:24">
      <c r="A241" t="s">
        <v>5179</v>
      </c>
      <c r="B241" t="s">
        <v>5180</v>
      </c>
      <c r="C241">
        <v>1</v>
      </c>
      <c r="D241" s="11">
        <v>145</v>
      </c>
      <c r="E241" s="11">
        <f t="shared" si="3"/>
        <v>145</v>
      </c>
      <c r="F241">
        <v>0.72</v>
      </c>
      <c r="G241" t="s">
        <v>5090</v>
      </c>
      <c r="H241" t="s">
        <v>4106</v>
      </c>
      <c r="I241" t="s">
        <v>4046</v>
      </c>
      <c r="J241" t="s">
        <v>4107</v>
      </c>
      <c r="K241" t="s">
        <v>4064</v>
      </c>
      <c r="L241" t="s">
        <v>4054</v>
      </c>
      <c r="M241" t="s">
        <v>4054</v>
      </c>
      <c r="N241" t="s">
        <v>4064</v>
      </c>
      <c r="O241" t="s">
        <v>5181</v>
      </c>
      <c r="P241" t="s">
        <v>5182</v>
      </c>
      <c r="Q241" t="s">
        <v>5131</v>
      </c>
      <c r="R241" t="s">
        <v>4257</v>
      </c>
      <c r="S241" t="s">
        <v>4055</v>
      </c>
      <c r="T241" t="s">
        <v>4318</v>
      </c>
      <c r="U241" t="s">
        <v>4146</v>
      </c>
      <c r="V241" t="s">
        <v>5132</v>
      </c>
      <c r="W241" t="s">
        <v>4450</v>
      </c>
      <c r="X241" t="s">
        <v>4117</v>
      </c>
    </row>
    <row r="242" spans="1:24">
      <c r="A242" t="s">
        <v>5183</v>
      </c>
      <c r="B242" t="s">
        <v>5184</v>
      </c>
      <c r="C242">
        <v>1</v>
      </c>
      <c r="D242" s="11">
        <v>145</v>
      </c>
      <c r="E242" s="11">
        <f t="shared" si="3"/>
        <v>145</v>
      </c>
      <c r="F242">
        <v>0.67</v>
      </c>
      <c r="G242" t="s">
        <v>5090</v>
      </c>
      <c r="H242" t="s">
        <v>4106</v>
      </c>
      <c r="I242" t="s">
        <v>4046</v>
      </c>
      <c r="J242" t="s">
        <v>4107</v>
      </c>
      <c r="K242" t="s">
        <v>4064</v>
      </c>
      <c r="L242" t="s">
        <v>4054</v>
      </c>
      <c r="M242" t="s">
        <v>4054</v>
      </c>
      <c r="N242" t="s">
        <v>4064</v>
      </c>
      <c r="O242" t="s">
        <v>5185</v>
      </c>
      <c r="P242" t="s">
        <v>5182</v>
      </c>
      <c r="Q242" t="s">
        <v>5162</v>
      </c>
      <c r="R242" t="s">
        <v>4257</v>
      </c>
      <c r="S242" t="s">
        <v>4055</v>
      </c>
      <c r="T242" t="s">
        <v>4318</v>
      </c>
      <c r="U242" t="s">
        <v>4146</v>
      </c>
      <c r="V242" t="s">
        <v>5163</v>
      </c>
      <c r="W242" t="s">
        <v>4450</v>
      </c>
      <c r="X242" t="s">
        <v>4117</v>
      </c>
    </row>
    <row r="243" spans="1:24">
      <c r="A243" t="s">
        <v>5186</v>
      </c>
      <c r="B243" t="s">
        <v>5187</v>
      </c>
      <c r="C243">
        <v>6</v>
      </c>
      <c r="D243" s="11">
        <v>320</v>
      </c>
      <c r="E243" s="11">
        <f t="shared" si="3"/>
        <v>1920</v>
      </c>
      <c r="F243">
        <v>0.8</v>
      </c>
      <c r="G243" t="s">
        <v>4105</v>
      </c>
      <c r="H243" t="s">
        <v>4106</v>
      </c>
      <c r="I243" t="s">
        <v>4046</v>
      </c>
      <c r="J243" t="s">
        <v>4107</v>
      </c>
      <c r="K243" t="s">
        <v>4064</v>
      </c>
      <c r="L243" t="s">
        <v>4061</v>
      </c>
      <c r="M243" t="s">
        <v>4108</v>
      </c>
      <c r="N243" t="s">
        <v>4064</v>
      </c>
      <c r="O243" t="s">
        <v>5188</v>
      </c>
      <c r="P243" t="s">
        <v>5189</v>
      </c>
      <c r="Q243" t="s">
        <v>4111</v>
      </c>
      <c r="R243" t="s">
        <v>4455</v>
      </c>
      <c r="S243" t="s">
        <v>4057</v>
      </c>
      <c r="T243" t="s">
        <v>4145</v>
      </c>
      <c r="U243" t="s">
        <v>4385</v>
      </c>
      <c r="V243" t="s">
        <v>4115</v>
      </c>
      <c r="W243" t="s">
        <v>4443</v>
      </c>
      <c r="X243" t="s">
        <v>4117</v>
      </c>
    </row>
    <row r="244" spans="1:24">
      <c r="A244" t="s">
        <v>5190</v>
      </c>
      <c r="B244" t="s">
        <v>5191</v>
      </c>
      <c r="C244">
        <v>1</v>
      </c>
      <c r="D244" s="11">
        <v>209</v>
      </c>
      <c r="E244" s="11">
        <f t="shared" si="3"/>
        <v>209</v>
      </c>
      <c r="F244">
        <v>0.34</v>
      </c>
      <c r="G244" t="s">
        <v>4120</v>
      </c>
      <c r="H244" t="s">
        <v>4106</v>
      </c>
      <c r="I244" t="s">
        <v>4046</v>
      </c>
      <c r="J244" t="s">
        <v>4107</v>
      </c>
      <c r="K244" t="s">
        <v>4064</v>
      </c>
      <c r="L244" t="s">
        <v>4054</v>
      </c>
      <c r="M244" t="s">
        <v>4054</v>
      </c>
      <c r="N244" t="s">
        <v>4064</v>
      </c>
      <c r="O244" t="s">
        <v>5192</v>
      </c>
      <c r="P244" t="s">
        <v>5193</v>
      </c>
      <c r="Q244" t="s">
        <v>4368</v>
      </c>
      <c r="R244" t="s">
        <v>4270</v>
      </c>
      <c r="S244" t="s">
        <v>4055</v>
      </c>
      <c r="T244" t="s">
        <v>4376</v>
      </c>
      <c r="U244" t="s">
        <v>4292</v>
      </c>
      <c r="V244" t="s">
        <v>4369</v>
      </c>
      <c r="W244" t="s">
        <v>4308</v>
      </c>
      <c r="X244" t="s">
        <v>4117</v>
      </c>
    </row>
    <row r="245" spans="1:24">
      <c r="A245" t="s">
        <v>5194</v>
      </c>
      <c r="B245" t="s">
        <v>5195</v>
      </c>
      <c r="C245">
        <v>1</v>
      </c>
      <c r="D245" s="11">
        <v>209</v>
      </c>
      <c r="E245" s="11">
        <f t="shared" si="3"/>
        <v>209</v>
      </c>
      <c r="F245">
        <v>0.34</v>
      </c>
      <c r="G245" t="s">
        <v>4120</v>
      </c>
      <c r="H245" t="s">
        <v>4106</v>
      </c>
      <c r="I245" t="s">
        <v>4046</v>
      </c>
      <c r="J245" t="s">
        <v>4107</v>
      </c>
      <c r="K245" t="s">
        <v>4064</v>
      </c>
      <c r="L245" t="s">
        <v>4054</v>
      </c>
      <c r="M245" t="s">
        <v>4054</v>
      </c>
      <c r="N245" t="s">
        <v>4064</v>
      </c>
      <c r="O245" t="s">
        <v>5192</v>
      </c>
      <c r="P245" t="s">
        <v>5193</v>
      </c>
      <c r="Q245" t="s">
        <v>4368</v>
      </c>
      <c r="R245" t="s">
        <v>4270</v>
      </c>
      <c r="S245" t="s">
        <v>4055</v>
      </c>
      <c r="T245" t="s">
        <v>4376</v>
      </c>
      <c r="U245" t="s">
        <v>4194</v>
      </c>
      <c r="V245" t="s">
        <v>4369</v>
      </c>
      <c r="W245" t="s">
        <v>4308</v>
      </c>
      <c r="X245" t="s">
        <v>4117</v>
      </c>
    </row>
    <row r="246" spans="1:24">
      <c r="A246" t="s">
        <v>5196</v>
      </c>
      <c r="B246" t="s">
        <v>5197</v>
      </c>
      <c r="C246">
        <v>1</v>
      </c>
      <c r="D246" s="11">
        <v>145</v>
      </c>
      <c r="E246" s="11">
        <f t="shared" si="3"/>
        <v>145</v>
      </c>
      <c r="F246">
        <v>0.34</v>
      </c>
      <c r="G246" t="s">
        <v>5198</v>
      </c>
      <c r="H246" t="s">
        <v>4106</v>
      </c>
      <c r="I246" t="s">
        <v>4046</v>
      </c>
      <c r="J246" t="s">
        <v>4107</v>
      </c>
      <c r="K246" t="s">
        <v>4064</v>
      </c>
      <c r="L246" t="s">
        <v>4054</v>
      </c>
      <c r="M246" t="s">
        <v>4054</v>
      </c>
      <c r="N246" t="s">
        <v>4064</v>
      </c>
      <c r="O246" t="s">
        <v>5199</v>
      </c>
      <c r="P246" t="s">
        <v>5200</v>
      </c>
      <c r="Q246" t="s">
        <v>5201</v>
      </c>
      <c r="R246" t="s">
        <v>4257</v>
      </c>
      <c r="S246" t="s">
        <v>4055</v>
      </c>
      <c r="T246" t="s">
        <v>4376</v>
      </c>
      <c r="U246" t="s">
        <v>4342</v>
      </c>
      <c r="V246" t="s">
        <v>5202</v>
      </c>
      <c r="W246" t="s">
        <v>4128</v>
      </c>
      <c r="X246" t="s">
        <v>4117</v>
      </c>
    </row>
    <row r="247" spans="1:24">
      <c r="A247" t="s">
        <v>5203</v>
      </c>
      <c r="B247" t="s">
        <v>5204</v>
      </c>
      <c r="C247">
        <v>2</v>
      </c>
      <c r="D247" s="11">
        <v>145</v>
      </c>
      <c r="E247" s="11">
        <f t="shared" si="3"/>
        <v>290</v>
      </c>
      <c r="F247">
        <v>0.36</v>
      </c>
      <c r="G247" t="s">
        <v>5198</v>
      </c>
      <c r="H247" t="s">
        <v>4106</v>
      </c>
      <c r="I247" t="s">
        <v>4046</v>
      </c>
      <c r="J247" t="s">
        <v>4107</v>
      </c>
      <c r="K247" t="s">
        <v>4064</v>
      </c>
      <c r="L247" t="s">
        <v>4054</v>
      </c>
      <c r="M247" t="s">
        <v>4054</v>
      </c>
      <c r="N247" t="s">
        <v>4064</v>
      </c>
      <c r="O247" t="s">
        <v>5205</v>
      </c>
      <c r="P247" t="s">
        <v>5206</v>
      </c>
      <c r="Q247" t="s">
        <v>5207</v>
      </c>
      <c r="R247" t="s">
        <v>4257</v>
      </c>
      <c r="S247" t="s">
        <v>4055</v>
      </c>
      <c r="T247" t="s">
        <v>4376</v>
      </c>
      <c r="U247" t="s">
        <v>4194</v>
      </c>
      <c r="V247" t="s">
        <v>5208</v>
      </c>
      <c r="W247" t="s">
        <v>4128</v>
      </c>
      <c r="X247" t="s">
        <v>4117</v>
      </c>
    </row>
    <row r="248" spans="1:24">
      <c r="A248" t="s">
        <v>5209</v>
      </c>
      <c r="B248" t="s">
        <v>5210</v>
      </c>
      <c r="C248">
        <v>1</v>
      </c>
      <c r="D248" s="11">
        <v>239</v>
      </c>
      <c r="E248" s="11">
        <f t="shared" si="3"/>
        <v>239</v>
      </c>
      <c r="F248">
        <v>0.57999999999999996</v>
      </c>
      <c r="G248" t="s">
        <v>4974</v>
      </c>
      <c r="H248" t="s">
        <v>4106</v>
      </c>
      <c r="I248" t="s">
        <v>4046</v>
      </c>
      <c r="J248" t="s">
        <v>4107</v>
      </c>
      <c r="K248" t="s">
        <v>4064</v>
      </c>
      <c r="L248" t="s">
        <v>4060</v>
      </c>
      <c r="M248" t="s">
        <v>4975</v>
      </c>
      <c r="N248" t="s">
        <v>4064</v>
      </c>
      <c r="O248" t="s">
        <v>5211</v>
      </c>
      <c r="P248" t="s">
        <v>5212</v>
      </c>
      <c r="Q248" t="s">
        <v>5213</v>
      </c>
      <c r="R248" t="s">
        <v>4112</v>
      </c>
      <c r="S248" t="s">
        <v>4055</v>
      </c>
      <c r="T248" t="s">
        <v>4376</v>
      </c>
      <c r="U248" t="s">
        <v>4306</v>
      </c>
      <c r="V248" t="s">
        <v>5214</v>
      </c>
      <c r="W248" t="s">
        <v>5215</v>
      </c>
      <c r="X248" t="s">
        <v>4117</v>
      </c>
    </row>
    <row r="249" spans="1:24">
      <c r="A249" t="s">
        <v>5216</v>
      </c>
      <c r="B249" t="s">
        <v>5217</v>
      </c>
      <c r="C249">
        <v>2</v>
      </c>
      <c r="D249" s="11">
        <v>239</v>
      </c>
      <c r="E249" s="11">
        <f t="shared" si="3"/>
        <v>478</v>
      </c>
      <c r="F249">
        <v>0.4</v>
      </c>
      <c r="G249" t="s">
        <v>4120</v>
      </c>
      <c r="H249" t="s">
        <v>4106</v>
      </c>
      <c r="I249" t="s">
        <v>4046</v>
      </c>
      <c r="J249" t="s">
        <v>4107</v>
      </c>
      <c r="K249" t="s">
        <v>4064</v>
      </c>
      <c r="L249" t="s">
        <v>4054</v>
      </c>
      <c r="M249" t="s">
        <v>4054</v>
      </c>
      <c r="N249" t="s">
        <v>4064</v>
      </c>
      <c r="O249" t="s">
        <v>5218</v>
      </c>
      <c r="P249" t="s">
        <v>5219</v>
      </c>
      <c r="Q249" t="s">
        <v>4111</v>
      </c>
      <c r="R249" t="s">
        <v>4167</v>
      </c>
      <c r="S249" t="s">
        <v>4055</v>
      </c>
      <c r="T249" t="s">
        <v>4376</v>
      </c>
      <c r="U249" t="s">
        <v>4288</v>
      </c>
      <c r="V249" t="s">
        <v>4115</v>
      </c>
      <c r="W249" t="s">
        <v>4171</v>
      </c>
      <c r="X249" t="s">
        <v>4117</v>
      </c>
    </row>
    <row r="250" spans="1:24">
      <c r="A250" t="s">
        <v>5220</v>
      </c>
      <c r="B250" t="s">
        <v>5221</v>
      </c>
      <c r="C250">
        <v>4</v>
      </c>
      <c r="D250" s="11">
        <v>239</v>
      </c>
      <c r="E250" s="11">
        <f t="shared" si="3"/>
        <v>956</v>
      </c>
      <c r="F250">
        <v>0.4</v>
      </c>
      <c r="G250" t="s">
        <v>4120</v>
      </c>
      <c r="H250" t="s">
        <v>4106</v>
      </c>
      <c r="I250" t="s">
        <v>4046</v>
      </c>
      <c r="J250" t="s">
        <v>4107</v>
      </c>
      <c r="K250" t="s">
        <v>4064</v>
      </c>
      <c r="L250" t="s">
        <v>4054</v>
      </c>
      <c r="M250" t="s">
        <v>4054</v>
      </c>
      <c r="N250" t="s">
        <v>4064</v>
      </c>
      <c r="O250" t="s">
        <v>5218</v>
      </c>
      <c r="P250" t="s">
        <v>5219</v>
      </c>
      <c r="Q250" t="s">
        <v>4111</v>
      </c>
      <c r="R250" t="s">
        <v>4167</v>
      </c>
      <c r="S250" t="s">
        <v>4055</v>
      </c>
      <c r="T250" t="s">
        <v>4376</v>
      </c>
      <c r="U250" t="s">
        <v>4292</v>
      </c>
      <c r="V250" t="s">
        <v>4115</v>
      </c>
      <c r="W250" t="s">
        <v>4171</v>
      </c>
      <c r="X250" t="s">
        <v>4117</v>
      </c>
    </row>
    <row r="251" spans="1:24">
      <c r="A251" t="s">
        <v>5222</v>
      </c>
      <c r="B251" t="s">
        <v>5223</v>
      </c>
      <c r="C251">
        <v>3</v>
      </c>
      <c r="D251" s="11">
        <v>239</v>
      </c>
      <c r="E251" s="11">
        <f t="shared" si="3"/>
        <v>717</v>
      </c>
      <c r="F251">
        <v>0.4</v>
      </c>
      <c r="G251" t="s">
        <v>4120</v>
      </c>
      <c r="H251" t="s">
        <v>4106</v>
      </c>
      <c r="I251" t="s">
        <v>4046</v>
      </c>
      <c r="J251" t="s">
        <v>4107</v>
      </c>
      <c r="K251" t="s">
        <v>4064</v>
      </c>
      <c r="L251" t="s">
        <v>4054</v>
      </c>
      <c r="M251" t="s">
        <v>4054</v>
      </c>
      <c r="N251" t="s">
        <v>4064</v>
      </c>
      <c r="O251" t="s">
        <v>5218</v>
      </c>
      <c r="P251" t="s">
        <v>5219</v>
      </c>
      <c r="Q251" t="s">
        <v>4111</v>
      </c>
      <c r="R251" t="s">
        <v>4167</v>
      </c>
      <c r="S251" t="s">
        <v>4055</v>
      </c>
      <c r="T251" t="s">
        <v>4376</v>
      </c>
      <c r="U251" t="s">
        <v>4194</v>
      </c>
      <c r="V251" t="s">
        <v>4115</v>
      </c>
      <c r="W251" t="s">
        <v>4171</v>
      </c>
      <c r="X251" t="s">
        <v>4117</v>
      </c>
    </row>
    <row r="252" spans="1:24">
      <c r="A252" t="s">
        <v>5224</v>
      </c>
      <c r="B252" t="s">
        <v>5225</v>
      </c>
      <c r="C252">
        <v>2</v>
      </c>
      <c r="D252" s="11">
        <v>170</v>
      </c>
      <c r="E252" s="11">
        <f t="shared" si="3"/>
        <v>340</v>
      </c>
      <c r="F252">
        <v>0.3</v>
      </c>
      <c r="G252" t="s">
        <v>4372</v>
      </c>
      <c r="H252" t="s">
        <v>4106</v>
      </c>
      <c r="I252" t="s">
        <v>4046</v>
      </c>
      <c r="J252" t="s">
        <v>4107</v>
      </c>
      <c r="K252" t="s">
        <v>4064</v>
      </c>
      <c r="L252" t="s">
        <v>4066</v>
      </c>
      <c r="M252" t="s">
        <v>4302</v>
      </c>
      <c r="N252" t="s">
        <v>4064</v>
      </c>
      <c r="O252" t="s">
        <v>5226</v>
      </c>
      <c r="P252" t="s">
        <v>5227</v>
      </c>
      <c r="Q252" t="s">
        <v>4665</v>
      </c>
      <c r="R252" t="s">
        <v>4270</v>
      </c>
      <c r="S252" t="s">
        <v>4055</v>
      </c>
      <c r="T252" t="s">
        <v>4376</v>
      </c>
      <c r="U252" t="s">
        <v>4473</v>
      </c>
      <c r="V252" t="s">
        <v>4666</v>
      </c>
      <c r="W252" t="s">
        <v>4308</v>
      </c>
      <c r="X252" t="s">
        <v>4117</v>
      </c>
    </row>
    <row r="253" spans="1:24">
      <c r="A253" t="s">
        <v>5228</v>
      </c>
      <c r="B253" t="s">
        <v>5229</v>
      </c>
      <c r="C253">
        <v>1</v>
      </c>
      <c r="D253" s="11">
        <v>135</v>
      </c>
      <c r="E253" s="11">
        <f t="shared" si="3"/>
        <v>135</v>
      </c>
      <c r="F253">
        <v>0.54</v>
      </c>
      <c r="G253" t="s">
        <v>4372</v>
      </c>
      <c r="H253" t="s">
        <v>4106</v>
      </c>
      <c r="I253" t="s">
        <v>4046</v>
      </c>
      <c r="J253" t="s">
        <v>4107</v>
      </c>
      <c r="K253" t="s">
        <v>4064</v>
      </c>
      <c r="L253" t="s">
        <v>4066</v>
      </c>
      <c r="M253" t="s">
        <v>4302</v>
      </c>
      <c r="N253" t="s">
        <v>4064</v>
      </c>
      <c r="O253" t="s">
        <v>5230</v>
      </c>
      <c r="P253" t="s">
        <v>5231</v>
      </c>
      <c r="Q253" t="s">
        <v>5232</v>
      </c>
      <c r="R253" t="s">
        <v>4257</v>
      </c>
      <c r="S253" t="s">
        <v>4055</v>
      </c>
      <c r="T253" t="s">
        <v>4376</v>
      </c>
      <c r="U253" t="s">
        <v>4306</v>
      </c>
      <c r="V253" t="s">
        <v>4424</v>
      </c>
      <c r="W253" t="s">
        <v>4308</v>
      </c>
      <c r="X253" t="s">
        <v>4117</v>
      </c>
    </row>
    <row r="254" spans="1:24">
      <c r="A254" t="s">
        <v>5233</v>
      </c>
      <c r="B254" t="s">
        <v>5234</v>
      </c>
      <c r="C254">
        <v>1</v>
      </c>
      <c r="D254" s="11">
        <v>135</v>
      </c>
      <c r="E254" s="11">
        <f t="shared" si="3"/>
        <v>135</v>
      </c>
      <c r="F254">
        <v>0.54</v>
      </c>
      <c r="G254" t="s">
        <v>4372</v>
      </c>
      <c r="H254" t="s">
        <v>4106</v>
      </c>
      <c r="I254" t="s">
        <v>4046</v>
      </c>
      <c r="J254" t="s">
        <v>4107</v>
      </c>
      <c r="K254" t="s">
        <v>4064</v>
      </c>
      <c r="L254" t="s">
        <v>4066</v>
      </c>
      <c r="M254" t="s">
        <v>4302</v>
      </c>
      <c r="N254" t="s">
        <v>4064</v>
      </c>
      <c r="O254" t="s">
        <v>5235</v>
      </c>
      <c r="P254" t="s">
        <v>5231</v>
      </c>
      <c r="Q254" t="s">
        <v>5236</v>
      </c>
      <c r="R254" t="s">
        <v>4257</v>
      </c>
      <c r="S254" t="s">
        <v>4055</v>
      </c>
      <c r="T254" t="s">
        <v>4376</v>
      </c>
      <c r="U254" t="s">
        <v>4306</v>
      </c>
      <c r="V254" t="s">
        <v>5237</v>
      </c>
      <c r="W254" t="s">
        <v>4308</v>
      </c>
      <c r="X254" t="s">
        <v>4117</v>
      </c>
    </row>
    <row r="255" spans="1:24">
      <c r="A255" t="s">
        <v>5238</v>
      </c>
      <c r="B255" t="s">
        <v>5239</v>
      </c>
      <c r="C255">
        <v>1</v>
      </c>
      <c r="D255" s="11">
        <v>135</v>
      </c>
      <c r="E255" s="11">
        <f t="shared" si="3"/>
        <v>135</v>
      </c>
      <c r="F255">
        <v>0.6</v>
      </c>
      <c r="G255" t="s">
        <v>4372</v>
      </c>
      <c r="H255" t="s">
        <v>4106</v>
      </c>
      <c r="I255" t="s">
        <v>4046</v>
      </c>
      <c r="J255" t="s">
        <v>4107</v>
      </c>
      <c r="K255" t="s">
        <v>4064</v>
      </c>
      <c r="L255" t="s">
        <v>4054</v>
      </c>
      <c r="M255" t="s">
        <v>5240</v>
      </c>
      <c r="N255" t="s">
        <v>4064</v>
      </c>
      <c r="O255" t="s">
        <v>5241</v>
      </c>
      <c r="P255" t="s">
        <v>5242</v>
      </c>
      <c r="Q255" t="s">
        <v>4111</v>
      </c>
      <c r="R255" t="s">
        <v>4257</v>
      </c>
      <c r="S255" t="s">
        <v>4055</v>
      </c>
      <c r="T255" t="s">
        <v>4376</v>
      </c>
      <c r="U255" t="s">
        <v>4377</v>
      </c>
      <c r="V255" t="s">
        <v>4115</v>
      </c>
      <c r="W255" t="s">
        <v>4308</v>
      </c>
      <c r="X255" t="s">
        <v>4117</v>
      </c>
    </row>
    <row r="256" spans="1:24">
      <c r="A256" t="s">
        <v>5243</v>
      </c>
      <c r="B256" t="s">
        <v>5244</v>
      </c>
      <c r="C256">
        <v>1</v>
      </c>
      <c r="D256" s="11">
        <v>140</v>
      </c>
      <c r="E256" s="11">
        <f t="shared" si="3"/>
        <v>140</v>
      </c>
      <c r="F256">
        <v>0.26</v>
      </c>
      <c r="G256" t="s">
        <v>4563</v>
      </c>
      <c r="H256" t="s">
        <v>4106</v>
      </c>
      <c r="I256" t="s">
        <v>4046</v>
      </c>
      <c r="J256" t="s">
        <v>4107</v>
      </c>
      <c r="K256" t="s">
        <v>4064</v>
      </c>
      <c r="L256" t="s">
        <v>4060</v>
      </c>
      <c r="M256" t="s">
        <v>4975</v>
      </c>
      <c r="N256" t="s">
        <v>4064</v>
      </c>
      <c r="O256" t="s">
        <v>5245</v>
      </c>
      <c r="P256" t="s">
        <v>5246</v>
      </c>
      <c r="Q256" t="s">
        <v>4618</v>
      </c>
      <c r="R256" t="s">
        <v>4112</v>
      </c>
      <c r="S256" t="s">
        <v>4055</v>
      </c>
      <c r="T256" t="s">
        <v>4145</v>
      </c>
      <c r="U256" t="s">
        <v>4385</v>
      </c>
      <c r="V256" t="s">
        <v>4619</v>
      </c>
      <c r="W256" t="s">
        <v>5247</v>
      </c>
      <c r="X256" t="s">
        <v>4117</v>
      </c>
    </row>
    <row r="257" spans="1:24">
      <c r="A257" t="s">
        <v>5248</v>
      </c>
      <c r="B257" t="s">
        <v>5249</v>
      </c>
      <c r="C257">
        <v>1</v>
      </c>
      <c r="D257" s="11">
        <v>330</v>
      </c>
      <c r="E257" s="11">
        <f t="shared" si="3"/>
        <v>330</v>
      </c>
      <c r="F257">
        <v>0.49</v>
      </c>
      <c r="G257" t="s">
        <v>4974</v>
      </c>
      <c r="H257" t="s">
        <v>4106</v>
      </c>
      <c r="I257" t="s">
        <v>4046</v>
      </c>
      <c r="J257" t="s">
        <v>4107</v>
      </c>
      <c r="K257" t="s">
        <v>4064</v>
      </c>
      <c r="L257" t="s">
        <v>4060</v>
      </c>
      <c r="M257" t="s">
        <v>5250</v>
      </c>
      <c r="N257" t="s">
        <v>4064</v>
      </c>
      <c r="O257" t="s">
        <v>5251</v>
      </c>
      <c r="P257" t="s">
        <v>5252</v>
      </c>
      <c r="Q257" t="s">
        <v>4448</v>
      </c>
      <c r="R257" t="s">
        <v>4112</v>
      </c>
      <c r="S257" t="s">
        <v>4055</v>
      </c>
      <c r="T257" t="s">
        <v>4145</v>
      </c>
      <c r="U257" t="s">
        <v>4377</v>
      </c>
      <c r="V257" t="s">
        <v>4978</v>
      </c>
      <c r="W257" t="s">
        <v>5215</v>
      </c>
      <c r="X257" t="s">
        <v>4117</v>
      </c>
    </row>
    <row r="258" spans="1:24">
      <c r="A258" t="s">
        <v>5253</v>
      </c>
      <c r="B258" t="s">
        <v>5254</v>
      </c>
      <c r="C258">
        <v>1</v>
      </c>
      <c r="D258" s="11">
        <v>140</v>
      </c>
      <c r="E258" s="11">
        <f t="shared" si="3"/>
        <v>140</v>
      </c>
      <c r="F258">
        <v>0.72</v>
      </c>
      <c r="G258" t="s">
        <v>4120</v>
      </c>
      <c r="H258" t="s">
        <v>4106</v>
      </c>
      <c r="I258" t="s">
        <v>4046</v>
      </c>
      <c r="J258" t="s">
        <v>4107</v>
      </c>
      <c r="K258" t="s">
        <v>4064</v>
      </c>
      <c r="L258" t="s">
        <v>4054</v>
      </c>
      <c r="M258" t="s">
        <v>4054</v>
      </c>
      <c r="N258" t="s">
        <v>4064</v>
      </c>
      <c r="O258" t="s">
        <v>5255</v>
      </c>
      <c r="P258" t="s">
        <v>4946</v>
      </c>
      <c r="Q258" t="s">
        <v>5256</v>
      </c>
      <c r="R258" t="s">
        <v>4158</v>
      </c>
      <c r="S258" t="s">
        <v>4055</v>
      </c>
      <c r="T258" t="s">
        <v>4145</v>
      </c>
      <c r="U258" t="s">
        <v>4194</v>
      </c>
      <c r="V258" t="s">
        <v>5257</v>
      </c>
      <c r="W258" t="s">
        <v>4128</v>
      </c>
      <c r="X258" t="s">
        <v>4117</v>
      </c>
    </row>
    <row r="259" spans="1:24">
      <c r="A259" t="s">
        <v>5258</v>
      </c>
      <c r="B259" t="s">
        <v>5259</v>
      </c>
      <c r="C259">
        <v>1</v>
      </c>
      <c r="D259" s="11">
        <v>140</v>
      </c>
      <c r="E259" s="11">
        <f t="shared" ref="E259:E322" si="4">C259*D259</f>
        <v>140</v>
      </c>
      <c r="F259">
        <v>0.67</v>
      </c>
      <c r="G259" t="s">
        <v>4120</v>
      </c>
      <c r="H259" t="s">
        <v>4106</v>
      </c>
      <c r="I259" t="s">
        <v>4046</v>
      </c>
      <c r="J259" t="s">
        <v>4107</v>
      </c>
      <c r="K259" t="s">
        <v>4064</v>
      </c>
      <c r="L259" t="s">
        <v>4054</v>
      </c>
      <c r="M259" t="s">
        <v>4054</v>
      </c>
      <c r="N259" t="s">
        <v>4064</v>
      </c>
      <c r="O259" t="s">
        <v>5260</v>
      </c>
      <c r="P259" t="s">
        <v>4946</v>
      </c>
      <c r="Q259" t="s">
        <v>4618</v>
      </c>
      <c r="R259" t="s">
        <v>4158</v>
      </c>
      <c r="S259" t="s">
        <v>4055</v>
      </c>
      <c r="T259" t="s">
        <v>4145</v>
      </c>
      <c r="U259" t="s">
        <v>4146</v>
      </c>
      <c r="V259" t="s">
        <v>4619</v>
      </c>
      <c r="W259" t="s">
        <v>4128</v>
      </c>
      <c r="X259" t="s">
        <v>4117</v>
      </c>
    </row>
    <row r="260" spans="1:24">
      <c r="A260" t="s">
        <v>5261</v>
      </c>
      <c r="B260" t="s">
        <v>5262</v>
      </c>
      <c r="C260">
        <v>1</v>
      </c>
      <c r="D260" s="11">
        <v>135</v>
      </c>
      <c r="E260" s="11">
        <f t="shared" si="4"/>
        <v>135</v>
      </c>
      <c r="F260">
        <v>0.6</v>
      </c>
      <c r="G260" t="s">
        <v>4372</v>
      </c>
      <c r="H260" t="s">
        <v>4106</v>
      </c>
      <c r="I260" t="s">
        <v>4046</v>
      </c>
      <c r="J260" t="s">
        <v>4107</v>
      </c>
      <c r="K260" t="s">
        <v>4064</v>
      </c>
      <c r="L260" t="s">
        <v>4054</v>
      </c>
      <c r="M260" t="s">
        <v>5240</v>
      </c>
      <c r="N260" t="s">
        <v>4064</v>
      </c>
      <c r="O260" t="s">
        <v>5241</v>
      </c>
      <c r="P260" t="s">
        <v>5242</v>
      </c>
      <c r="Q260" t="s">
        <v>4111</v>
      </c>
      <c r="R260" t="s">
        <v>4257</v>
      </c>
      <c r="S260" t="s">
        <v>4055</v>
      </c>
      <c r="T260" t="s">
        <v>4376</v>
      </c>
      <c r="U260" t="s">
        <v>4473</v>
      </c>
      <c r="V260" t="s">
        <v>4115</v>
      </c>
      <c r="W260" t="s">
        <v>4308</v>
      </c>
      <c r="X260" t="s">
        <v>4117</v>
      </c>
    </row>
    <row r="261" spans="1:24">
      <c r="A261" t="s">
        <v>5263</v>
      </c>
      <c r="B261" t="s">
        <v>5264</v>
      </c>
      <c r="C261">
        <v>1</v>
      </c>
      <c r="D261" s="11">
        <v>135</v>
      </c>
      <c r="E261" s="11">
        <f t="shared" si="4"/>
        <v>135</v>
      </c>
      <c r="F261">
        <v>0.6</v>
      </c>
      <c r="G261" t="s">
        <v>4372</v>
      </c>
      <c r="H261" t="s">
        <v>4106</v>
      </c>
      <c r="I261" t="s">
        <v>4046</v>
      </c>
      <c r="J261" t="s">
        <v>4107</v>
      </c>
      <c r="K261" t="s">
        <v>4064</v>
      </c>
      <c r="L261" t="s">
        <v>4054</v>
      </c>
      <c r="M261" t="s">
        <v>5240</v>
      </c>
      <c r="N261" t="s">
        <v>4064</v>
      </c>
      <c r="O261" t="s">
        <v>5265</v>
      </c>
      <c r="P261" t="s">
        <v>5242</v>
      </c>
      <c r="Q261" t="s">
        <v>5266</v>
      </c>
      <c r="R261" t="s">
        <v>4257</v>
      </c>
      <c r="S261" t="s">
        <v>4055</v>
      </c>
      <c r="T261" t="s">
        <v>4376</v>
      </c>
      <c r="U261" t="s">
        <v>4473</v>
      </c>
      <c r="V261" t="s">
        <v>4424</v>
      </c>
      <c r="W261" t="s">
        <v>4308</v>
      </c>
      <c r="X261" t="s">
        <v>4117</v>
      </c>
    </row>
    <row r="262" spans="1:24">
      <c r="A262" t="s">
        <v>5267</v>
      </c>
      <c r="B262" t="s">
        <v>5268</v>
      </c>
      <c r="C262">
        <v>1</v>
      </c>
      <c r="D262" s="11">
        <v>150</v>
      </c>
      <c r="E262" s="11">
        <f t="shared" si="4"/>
        <v>150</v>
      </c>
      <c r="F262">
        <v>0.72</v>
      </c>
      <c r="G262" t="s">
        <v>4120</v>
      </c>
      <c r="H262" t="s">
        <v>4106</v>
      </c>
      <c r="I262" t="s">
        <v>4046</v>
      </c>
      <c r="J262" t="s">
        <v>4107</v>
      </c>
      <c r="K262" t="s">
        <v>4064</v>
      </c>
      <c r="L262" t="s">
        <v>4054</v>
      </c>
      <c r="M262" t="s">
        <v>4054</v>
      </c>
      <c r="N262" t="s">
        <v>4064</v>
      </c>
      <c r="O262" t="s">
        <v>5269</v>
      </c>
      <c r="P262" t="s">
        <v>4965</v>
      </c>
      <c r="Q262" t="s">
        <v>5032</v>
      </c>
      <c r="R262" t="s">
        <v>4158</v>
      </c>
      <c r="S262" t="s">
        <v>4055</v>
      </c>
      <c r="T262" t="s">
        <v>4145</v>
      </c>
      <c r="U262" t="s">
        <v>4169</v>
      </c>
      <c r="V262" t="s">
        <v>5270</v>
      </c>
      <c r="W262" t="s">
        <v>4224</v>
      </c>
      <c r="X262" t="s">
        <v>4117</v>
      </c>
    </row>
    <row r="263" spans="1:24">
      <c r="A263" t="s">
        <v>5271</v>
      </c>
      <c r="B263" t="s">
        <v>5272</v>
      </c>
      <c r="C263">
        <v>3</v>
      </c>
      <c r="D263" s="11">
        <v>140</v>
      </c>
      <c r="E263" s="11">
        <f t="shared" si="4"/>
        <v>420</v>
      </c>
      <c r="F263">
        <v>0.72</v>
      </c>
      <c r="G263" t="s">
        <v>4120</v>
      </c>
      <c r="H263" t="s">
        <v>4106</v>
      </c>
      <c r="I263" t="s">
        <v>4046</v>
      </c>
      <c r="J263" t="s">
        <v>4107</v>
      </c>
      <c r="K263" t="s">
        <v>4064</v>
      </c>
      <c r="L263" t="s">
        <v>4054</v>
      </c>
      <c r="M263" t="s">
        <v>4054</v>
      </c>
      <c r="N263" t="s">
        <v>4064</v>
      </c>
      <c r="O263" t="s">
        <v>4604</v>
      </c>
      <c r="P263" t="s">
        <v>4605</v>
      </c>
      <c r="Q263" t="s">
        <v>4262</v>
      </c>
      <c r="R263" t="s">
        <v>4257</v>
      </c>
      <c r="S263" t="s">
        <v>4055</v>
      </c>
      <c r="T263" t="s">
        <v>4145</v>
      </c>
      <c r="U263" t="s">
        <v>4292</v>
      </c>
      <c r="V263" t="s">
        <v>4264</v>
      </c>
      <c r="W263" t="s">
        <v>4128</v>
      </c>
      <c r="X263" t="s">
        <v>4117</v>
      </c>
    </row>
    <row r="264" spans="1:24">
      <c r="A264" t="s">
        <v>5273</v>
      </c>
      <c r="B264" t="s">
        <v>5274</v>
      </c>
      <c r="C264">
        <v>1</v>
      </c>
      <c r="D264" s="11">
        <v>140</v>
      </c>
      <c r="E264" s="11">
        <f t="shared" si="4"/>
        <v>140</v>
      </c>
      <c r="F264">
        <v>0.67</v>
      </c>
      <c r="G264" t="s">
        <v>4120</v>
      </c>
      <c r="H264" t="s">
        <v>4997</v>
      </c>
      <c r="I264" t="s">
        <v>4046</v>
      </c>
      <c r="J264" t="s">
        <v>4107</v>
      </c>
      <c r="K264" t="s">
        <v>4064</v>
      </c>
      <c r="L264" t="s">
        <v>4054</v>
      </c>
      <c r="M264" t="s">
        <v>4054</v>
      </c>
      <c r="N264" t="s">
        <v>4064</v>
      </c>
      <c r="O264" t="s">
        <v>4608</v>
      </c>
      <c r="P264" t="s">
        <v>4605</v>
      </c>
      <c r="Q264" t="s">
        <v>4609</v>
      </c>
      <c r="R264" t="s">
        <v>4257</v>
      </c>
      <c r="S264" t="s">
        <v>4055</v>
      </c>
      <c r="T264" t="s">
        <v>4145</v>
      </c>
      <c r="U264" t="s">
        <v>4126</v>
      </c>
      <c r="V264" t="s">
        <v>4611</v>
      </c>
      <c r="W264" t="s">
        <v>4128</v>
      </c>
      <c r="X264" t="s">
        <v>4117</v>
      </c>
    </row>
    <row r="265" spans="1:24">
      <c r="A265" t="s">
        <v>5275</v>
      </c>
      <c r="B265" t="s">
        <v>5276</v>
      </c>
      <c r="C265">
        <v>2</v>
      </c>
      <c r="D265" s="11">
        <v>140</v>
      </c>
      <c r="E265" s="11">
        <f t="shared" si="4"/>
        <v>280</v>
      </c>
      <c r="F265">
        <v>0.67</v>
      </c>
      <c r="G265" t="s">
        <v>4120</v>
      </c>
      <c r="H265" t="s">
        <v>4106</v>
      </c>
      <c r="I265" t="s">
        <v>4046</v>
      </c>
      <c r="J265" t="s">
        <v>4107</v>
      </c>
      <c r="K265" t="s">
        <v>4064</v>
      </c>
      <c r="L265" t="s">
        <v>4054</v>
      </c>
      <c r="M265" t="s">
        <v>4054</v>
      </c>
      <c r="N265" t="s">
        <v>4064</v>
      </c>
      <c r="O265" t="s">
        <v>4608</v>
      </c>
      <c r="P265" t="s">
        <v>4605</v>
      </c>
      <c r="Q265" t="s">
        <v>4609</v>
      </c>
      <c r="R265" t="s">
        <v>4257</v>
      </c>
      <c r="S265" t="s">
        <v>4055</v>
      </c>
      <c r="T265" t="s">
        <v>4145</v>
      </c>
      <c r="U265" t="s">
        <v>4342</v>
      </c>
      <c r="V265" t="s">
        <v>4611</v>
      </c>
      <c r="W265" t="s">
        <v>4128</v>
      </c>
      <c r="X265" t="s">
        <v>4117</v>
      </c>
    </row>
    <row r="266" spans="1:24">
      <c r="A266" t="s">
        <v>5277</v>
      </c>
      <c r="B266" t="s">
        <v>5278</v>
      </c>
      <c r="C266">
        <v>1</v>
      </c>
      <c r="D266" s="11">
        <v>140</v>
      </c>
      <c r="E266" s="11">
        <f t="shared" si="4"/>
        <v>140</v>
      </c>
      <c r="F266">
        <v>0.67</v>
      </c>
      <c r="G266" t="s">
        <v>4120</v>
      </c>
      <c r="H266" t="s">
        <v>4106</v>
      </c>
      <c r="I266" t="s">
        <v>4046</v>
      </c>
      <c r="J266" t="s">
        <v>4107</v>
      </c>
      <c r="K266" t="s">
        <v>4064</v>
      </c>
      <c r="L266" t="s">
        <v>4054</v>
      </c>
      <c r="M266" t="s">
        <v>4054</v>
      </c>
      <c r="N266" t="s">
        <v>4064</v>
      </c>
      <c r="O266" t="s">
        <v>4608</v>
      </c>
      <c r="P266" t="s">
        <v>4605</v>
      </c>
      <c r="Q266" t="s">
        <v>4609</v>
      </c>
      <c r="R266" t="s">
        <v>4257</v>
      </c>
      <c r="S266" t="s">
        <v>4055</v>
      </c>
      <c r="T266" t="s">
        <v>4145</v>
      </c>
      <c r="U266" t="s">
        <v>4484</v>
      </c>
      <c r="V266" t="s">
        <v>4611</v>
      </c>
      <c r="W266" t="s">
        <v>4128</v>
      </c>
      <c r="X266" t="s">
        <v>4117</v>
      </c>
    </row>
    <row r="267" spans="1:24">
      <c r="A267" t="s">
        <v>5279</v>
      </c>
      <c r="B267" t="s">
        <v>5280</v>
      </c>
      <c r="C267">
        <v>1</v>
      </c>
      <c r="D267" s="11">
        <v>140</v>
      </c>
      <c r="E267" s="11">
        <f t="shared" si="4"/>
        <v>140</v>
      </c>
      <c r="F267">
        <v>0.8</v>
      </c>
      <c r="G267" t="s">
        <v>4120</v>
      </c>
      <c r="H267" t="s">
        <v>4106</v>
      </c>
      <c r="I267" t="s">
        <v>4046</v>
      </c>
      <c r="J267" t="s">
        <v>4107</v>
      </c>
      <c r="K267" t="s">
        <v>4064</v>
      </c>
      <c r="L267" t="s">
        <v>4054</v>
      </c>
      <c r="M267" t="s">
        <v>4054</v>
      </c>
      <c r="N267" t="s">
        <v>4064</v>
      </c>
      <c r="O267" t="s">
        <v>4616</v>
      </c>
      <c r="P267" t="s">
        <v>4617</v>
      </c>
      <c r="Q267" t="s">
        <v>4618</v>
      </c>
      <c r="R267" t="s">
        <v>4257</v>
      </c>
      <c r="S267" t="s">
        <v>4055</v>
      </c>
      <c r="T267" t="s">
        <v>4145</v>
      </c>
      <c r="U267" t="s">
        <v>4126</v>
      </c>
      <c r="V267" t="s">
        <v>4619</v>
      </c>
      <c r="W267" t="s">
        <v>4128</v>
      </c>
      <c r="X267" t="s">
        <v>4117</v>
      </c>
    </row>
    <row r="268" spans="1:24">
      <c r="A268" t="s">
        <v>5281</v>
      </c>
      <c r="B268" t="s">
        <v>5282</v>
      </c>
      <c r="C268">
        <v>2</v>
      </c>
      <c r="D268" s="11">
        <v>140</v>
      </c>
      <c r="E268" s="11">
        <f t="shared" si="4"/>
        <v>280</v>
      </c>
      <c r="F268">
        <v>0.8</v>
      </c>
      <c r="G268" t="s">
        <v>4120</v>
      </c>
      <c r="H268" t="s">
        <v>4106</v>
      </c>
      <c r="I268" t="s">
        <v>4046</v>
      </c>
      <c r="J268" t="s">
        <v>4107</v>
      </c>
      <c r="K268" t="s">
        <v>4064</v>
      </c>
      <c r="L268" t="s">
        <v>4054</v>
      </c>
      <c r="M268" t="s">
        <v>4054</v>
      </c>
      <c r="N268" t="s">
        <v>4064</v>
      </c>
      <c r="O268" t="s">
        <v>4616</v>
      </c>
      <c r="P268" t="s">
        <v>4617</v>
      </c>
      <c r="Q268" t="s">
        <v>4618</v>
      </c>
      <c r="R268" t="s">
        <v>4257</v>
      </c>
      <c r="S268" t="s">
        <v>4055</v>
      </c>
      <c r="T268" t="s">
        <v>4145</v>
      </c>
      <c r="U268" t="s">
        <v>4292</v>
      </c>
      <c r="V268" t="s">
        <v>4619</v>
      </c>
      <c r="W268" t="s">
        <v>4128</v>
      </c>
      <c r="X268" t="s">
        <v>4117</v>
      </c>
    </row>
    <row r="269" spans="1:24">
      <c r="A269" t="s">
        <v>5283</v>
      </c>
      <c r="B269" t="s">
        <v>5284</v>
      </c>
      <c r="C269">
        <v>1</v>
      </c>
      <c r="D269" s="11">
        <v>140</v>
      </c>
      <c r="E269" s="11">
        <f t="shared" si="4"/>
        <v>140</v>
      </c>
      <c r="F269">
        <v>0.72</v>
      </c>
      <c r="G269" t="s">
        <v>4120</v>
      </c>
      <c r="H269" t="s">
        <v>4106</v>
      </c>
      <c r="I269" t="s">
        <v>4046</v>
      </c>
      <c r="J269" t="s">
        <v>4107</v>
      </c>
      <c r="K269" t="s">
        <v>4064</v>
      </c>
      <c r="L269" t="s">
        <v>4054</v>
      </c>
      <c r="M269" t="s">
        <v>4054</v>
      </c>
      <c r="N269" t="s">
        <v>4064</v>
      </c>
      <c r="O269" t="s">
        <v>5285</v>
      </c>
      <c r="P269" t="s">
        <v>4605</v>
      </c>
      <c r="Q269" t="s">
        <v>4646</v>
      </c>
      <c r="R269" t="s">
        <v>4257</v>
      </c>
      <c r="S269" t="s">
        <v>4055</v>
      </c>
      <c r="T269" t="s">
        <v>4145</v>
      </c>
      <c r="U269" t="s">
        <v>4194</v>
      </c>
      <c r="V269" t="s">
        <v>4647</v>
      </c>
      <c r="W269" t="s">
        <v>4128</v>
      </c>
      <c r="X269" t="s">
        <v>4117</v>
      </c>
    </row>
    <row r="270" spans="1:24">
      <c r="A270" t="s">
        <v>5286</v>
      </c>
      <c r="B270" t="s">
        <v>5287</v>
      </c>
      <c r="C270">
        <v>1</v>
      </c>
      <c r="D270" s="11">
        <v>210</v>
      </c>
      <c r="E270" s="11">
        <f t="shared" si="4"/>
        <v>210</v>
      </c>
      <c r="F270">
        <v>0.67</v>
      </c>
      <c r="G270" t="s">
        <v>4120</v>
      </c>
      <c r="H270" t="s">
        <v>4106</v>
      </c>
      <c r="I270" t="s">
        <v>4046</v>
      </c>
      <c r="J270" t="s">
        <v>4107</v>
      </c>
      <c r="K270" t="s">
        <v>4064</v>
      </c>
      <c r="L270" t="s">
        <v>4054</v>
      </c>
      <c r="M270" t="s">
        <v>4054</v>
      </c>
      <c r="N270" t="s">
        <v>4064</v>
      </c>
      <c r="O270" t="s">
        <v>4622</v>
      </c>
      <c r="P270" t="s">
        <v>4623</v>
      </c>
      <c r="Q270" t="s">
        <v>4624</v>
      </c>
      <c r="R270" t="s">
        <v>4257</v>
      </c>
      <c r="S270" t="s">
        <v>4055</v>
      </c>
      <c r="T270" t="s">
        <v>4145</v>
      </c>
      <c r="U270" t="s">
        <v>4288</v>
      </c>
      <c r="V270" t="s">
        <v>4625</v>
      </c>
      <c r="W270" t="s">
        <v>4626</v>
      </c>
      <c r="X270" t="s">
        <v>4117</v>
      </c>
    </row>
    <row r="271" spans="1:24">
      <c r="A271" t="s">
        <v>5288</v>
      </c>
      <c r="B271" t="s">
        <v>5289</v>
      </c>
      <c r="C271">
        <v>6</v>
      </c>
      <c r="D271" s="11">
        <v>210</v>
      </c>
      <c r="E271" s="11">
        <f t="shared" si="4"/>
        <v>1260</v>
      </c>
      <c r="F271">
        <v>0.8</v>
      </c>
      <c r="G271" t="s">
        <v>4120</v>
      </c>
      <c r="H271" t="s">
        <v>4106</v>
      </c>
      <c r="I271" t="s">
        <v>4046</v>
      </c>
      <c r="J271" t="s">
        <v>4107</v>
      </c>
      <c r="K271" t="s">
        <v>4064</v>
      </c>
      <c r="L271" t="s">
        <v>4054</v>
      </c>
      <c r="M271" t="s">
        <v>4054</v>
      </c>
      <c r="N271" t="s">
        <v>4064</v>
      </c>
      <c r="O271" t="s">
        <v>4629</v>
      </c>
      <c r="P271" t="s">
        <v>4630</v>
      </c>
      <c r="Q271" t="s">
        <v>4624</v>
      </c>
      <c r="R271" t="s">
        <v>4257</v>
      </c>
      <c r="S271" t="s">
        <v>4055</v>
      </c>
      <c r="T271" t="s">
        <v>4145</v>
      </c>
      <c r="U271" t="s">
        <v>4194</v>
      </c>
      <c r="V271" t="s">
        <v>4625</v>
      </c>
      <c r="W271" t="s">
        <v>4626</v>
      </c>
      <c r="X271" t="s">
        <v>4117</v>
      </c>
    </row>
    <row r="272" spans="1:24">
      <c r="A272" t="s">
        <v>5290</v>
      </c>
      <c r="B272" t="s">
        <v>5291</v>
      </c>
      <c r="C272">
        <v>4</v>
      </c>
      <c r="D272" s="11">
        <v>210</v>
      </c>
      <c r="E272" s="11">
        <f t="shared" si="4"/>
        <v>840</v>
      </c>
      <c r="F272">
        <v>0.8</v>
      </c>
      <c r="G272" t="s">
        <v>4120</v>
      </c>
      <c r="H272" t="s">
        <v>4106</v>
      </c>
      <c r="I272" t="s">
        <v>4046</v>
      </c>
      <c r="J272" t="s">
        <v>4107</v>
      </c>
      <c r="K272" t="s">
        <v>4064</v>
      </c>
      <c r="L272" t="s">
        <v>4054</v>
      </c>
      <c r="M272" t="s">
        <v>4054</v>
      </c>
      <c r="N272" t="s">
        <v>4064</v>
      </c>
      <c r="O272" t="s">
        <v>4629</v>
      </c>
      <c r="P272" t="s">
        <v>4630</v>
      </c>
      <c r="Q272" t="s">
        <v>4624</v>
      </c>
      <c r="R272" t="s">
        <v>4257</v>
      </c>
      <c r="S272" t="s">
        <v>4055</v>
      </c>
      <c r="T272" t="s">
        <v>4145</v>
      </c>
      <c r="U272" t="s">
        <v>4146</v>
      </c>
      <c r="V272" t="s">
        <v>4625</v>
      </c>
      <c r="W272" t="s">
        <v>4626</v>
      </c>
      <c r="X272" t="s">
        <v>4117</v>
      </c>
    </row>
    <row r="273" spans="1:24">
      <c r="A273" t="s">
        <v>5292</v>
      </c>
      <c r="B273" t="s">
        <v>5293</v>
      </c>
      <c r="C273">
        <v>1</v>
      </c>
      <c r="D273" s="11">
        <v>749</v>
      </c>
      <c r="E273" s="11">
        <f t="shared" si="4"/>
        <v>749</v>
      </c>
      <c r="F273">
        <v>1.18</v>
      </c>
      <c r="G273" t="s">
        <v>4199</v>
      </c>
      <c r="H273" t="s">
        <v>4106</v>
      </c>
      <c r="I273" t="s">
        <v>4046</v>
      </c>
      <c r="J273" t="s">
        <v>4107</v>
      </c>
      <c r="K273" t="s">
        <v>4064</v>
      </c>
      <c r="L273" t="s">
        <v>4068</v>
      </c>
      <c r="M273" t="s">
        <v>4068</v>
      </c>
      <c r="N273" t="s">
        <v>4064</v>
      </c>
      <c r="O273" t="s">
        <v>5294</v>
      </c>
      <c r="P273" t="s">
        <v>5295</v>
      </c>
      <c r="Q273" t="s">
        <v>4581</v>
      </c>
      <c r="R273" t="s">
        <v>4270</v>
      </c>
      <c r="S273" t="s">
        <v>4055</v>
      </c>
      <c r="T273" t="s">
        <v>4376</v>
      </c>
      <c r="U273" t="s">
        <v>4194</v>
      </c>
      <c r="V273" t="s">
        <v>5296</v>
      </c>
      <c r="W273" t="s">
        <v>4196</v>
      </c>
      <c r="X273" t="s">
        <v>4117</v>
      </c>
    </row>
    <row r="274" spans="1:24">
      <c r="A274" t="s">
        <v>5297</v>
      </c>
      <c r="B274" t="s">
        <v>5298</v>
      </c>
      <c r="C274">
        <v>1</v>
      </c>
      <c r="D274" s="11">
        <v>749</v>
      </c>
      <c r="E274" s="11">
        <f t="shared" si="4"/>
        <v>749</v>
      </c>
      <c r="F274">
        <v>1.18</v>
      </c>
      <c r="G274" t="s">
        <v>4199</v>
      </c>
      <c r="H274" t="s">
        <v>4106</v>
      </c>
      <c r="I274" t="s">
        <v>4046</v>
      </c>
      <c r="J274" t="s">
        <v>4107</v>
      </c>
      <c r="K274" t="s">
        <v>4064</v>
      </c>
      <c r="L274" t="s">
        <v>4068</v>
      </c>
      <c r="M274" t="s">
        <v>4068</v>
      </c>
      <c r="N274" t="s">
        <v>4064</v>
      </c>
      <c r="O274" t="s">
        <v>5294</v>
      </c>
      <c r="P274" t="s">
        <v>5295</v>
      </c>
      <c r="Q274" t="s">
        <v>4581</v>
      </c>
      <c r="R274" t="s">
        <v>4270</v>
      </c>
      <c r="S274" t="s">
        <v>4055</v>
      </c>
      <c r="T274" t="s">
        <v>4376</v>
      </c>
      <c r="U274" t="s">
        <v>4169</v>
      </c>
      <c r="V274" t="s">
        <v>5296</v>
      </c>
      <c r="W274" t="s">
        <v>4196</v>
      </c>
      <c r="X274" t="s">
        <v>4117</v>
      </c>
    </row>
    <row r="275" spans="1:24">
      <c r="A275" t="s">
        <v>5299</v>
      </c>
      <c r="B275" t="s">
        <v>5300</v>
      </c>
      <c r="C275">
        <v>1</v>
      </c>
      <c r="D275" s="11">
        <v>169</v>
      </c>
      <c r="E275" s="11">
        <f t="shared" si="4"/>
        <v>169</v>
      </c>
      <c r="F275">
        <v>0.34</v>
      </c>
      <c r="G275" t="s">
        <v>4120</v>
      </c>
      <c r="H275" t="s">
        <v>4106</v>
      </c>
      <c r="I275" t="s">
        <v>4046</v>
      </c>
      <c r="J275" t="s">
        <v>4107</v>
      </c>
      <c r="K275" t="s">
        <v>4064</v>
      </c>
      <c r="L275" t="s">
        <v>4054</v>
      </c>
      <c r="M275" t="s">
        <v>4054</v>
      </c>
      <c r="N275" t="s">
        <v>4064</v>
      </c>
      <c r="O275" t="s">
        <v>5301</v>
      </c>
      <c r="P275" t="s">
        <v>5302</v>
      </c>
      <c r="Q275" t="s">
        <v>5303</v>
      </c>
      <c r="R275" t="s">
        <v>4257</v>
      </c>
      <c r="S275" t="s">
        <v>4055</v>
      </c>
      <c r="T275" t="s">
        <v>4376</v>
      </c>
      <c r="U275" t="s">
        <v>4350</v>
      </c>
      <c r="V275" t="s">
        <v>5304</v>
      </c>
      <c r="W275" t="s">
        <v>4590</v>
      </c>
      <c r="X275" t="s">
        <v>4117</v>
      </c>
    </row>
    <row r="276" spans="1:24">
      <c r="A276" t="s">
        <v>5305</v>
      </c>
      <c r="B276" t="s">
        <v>5306</v>
      </c>
      <c r="C276">
        <v>1</v>
      </c>
      <c r="D276" s="11">
        <v>169</v>
      </c>
      <c r="E276" s="11">
        <f t="shared" si="4"/>
        <v>169</v>
      </c>
      <c r="F276">
        <v>0.34</v>
      </c>
      <c r="G276" t="s">
        <v>4120</v>
      </c>
      <c r="H276" t="s">
        <v>4106</v>
      </c>
      <c r="I276" t="s">
        <v>4046</v>
      </c>
      <c r="J276" t="s">
        <v>4107</v>
      </c>
      <c r="K276" t="s">
        <v>4064</v>
      </c>
      <c r="L276" t="s">
        <v>4054</v>
      </c>
      <c r="M276" t="s">
        <v>4054</v>
      </c>
      <c r="N276" t="s">
        <v>4064</v>
      </c>
      <c r="O276" t="s">
        <v>5307</v>
      </c>
      <c r="P276" t="s">
        <v>5302</v>
      </c>
      <c r="Q276" t="s">
        <v>5207</v>
      </c>
      <c r="R276" t="s">
        <v>4257</v>
      </c>
      <c r="S276" t="s">
        <v>4055</v>
      </c>
      <c r="T276" t="s">
        <v>4376</v>
      </c>
      <c r="U276" t="s">
        <v>4136</v>
      </c>
      <c r="V276" t="s">
        <v>5208</v>
      </c>
      <c r="W276" t="s">
        <v>4590</v>
      </c>
      <c r="X276" t="s">
        <v>4117</v>
      </c>
    </row>
    <row r="277" spans="1:24">
      <c r="A277" t="s">
        <v>5308</v>
      </c>
      <c r="B277" t="s">
        <v>5309</v>
      </c>
      <c r="C277">
        <v>1</v>
      </c>
      <c r="D277" s="11">
        <v>169</v>
      </c>
      <c r="E277" s="11">
        <f t="shared" si="4"/>
        <v>169</v>
      </c>
      <c r="F277">
        <v>0.34</v>
      </c>
      <c r="G277" t="s">
        <v>4120</v>
      </c>
      <c r="H277" t="s">
        <v>4106</v>
      </c>
      <c r="I277" t="s">
        <v>4046</v>
      </c>
      <c r="J277" t="s">
        <v>4107</v>
      </c>
      <c r="K277" t="s">
        <v>4064</v>
      </c>
      <c r="L277" t="s">
        <v>4054</v>
      </c>
      <c r="M277" t="s">
        <v>4054</v>
      </c>
      <c r="N277" t="s">
        <v>4064</v>
      </c>
      <c r="O277" t="s">
        <v>5310</v>
      </c>
      <c r="P277" t="s">
        <v>5302</v>
      </c>
      <c r="Q277" t="s">
        <v>5213</v>
      </c>
      <c r="R277" t="s">
        <v>4257</v>
      </c>
      <c r="S277" t="s">
        <v>4055</v>
      </c>
      <c r="T277" t="s">
        <v>4376</v>
      </c>
      <c r="U277" t="s">
        <v>4350</v>
      </c>
      <c r="V277" t="s">
        <v>5214</v>
      </c>
      <c r="W277" t="s">
        <v>4590</v>
      </c>
      <c r="X277" t="s">
        <v>4117</v>
      </c>
    </row>
    <row r="278" spans="1:24">
      <c r="A278" t="s">
        <v>5311</v>
      </c>
      <c r="B278" t="s">
        <v>5312</v>
      </c>
      <c r="C278">
        <v>9</v>
      </c>
      <c r="D278" s="11">
        <v>649</v>
      </c>
      <c r="E278" s="11">
        <f t="shared" si="4"/>
        <v>5841</v>
      </c>
      <c r="F278">
        <v>1.3</v>
      </c>
      <c r="G278" t="s">
        <v>4199</v>
      </c>
      <c r="H278" t="s">
        <v>4106</v>
      </c>
      <c r="I278" t="s">
        <v>4046</v>
      </c>
      <c r="J278" t="s">
        <v>4107</v>
      </c>
      <c r="K278" t="s">
        <v>4064</v>
      </c>
      <c r="L278" t="s">
        <v>4061</v>
      </c>
      <c r="M278" t="s">
        <v>4061</v>
      </c>
      <c r="N278" t="s">
        <v>4064</v>
      </c>
      <c r="O278" t="s">
        <v>5313</v>
      </c>
      <c r="P278" t="s">
        <v>5314</v>
      </c>
      <c r="Q278" t="s">
        <v>5315</v>
      </c>
      <c r="R278" t="s">
        <v>4167</v>
      </c>
      <c r="S278" t="s">
        <v>4055</v>
      </c>
      <c r="T278" t="s">
        <v>4376</v>
      </c>
      <c r="U278" t="s">
        <v>4350</v>
      </c>
      <c r="V278" t="s">
        <v>5316</v>
      </c>
      <c r="W278" t="s">
        <v>5317</v>
      </c>
      <c r="X278" t="s">
        <v>4117</v>
      </c>
    </row>
    <row r="279" spans="1:24">
      <c r="A279" t="s">
        <v>5318</v>
      </c>
      <c r="B279" t="s">
        <v>5319</v>
      </c>
      <c r="C279">
        <v>2</v>
      </c>
      <c r="D279" s="11">
        <v>529</v>
      </c>
      <c r="E279" s="11">
        <f t="shared" si="4"/>
        <v>1058</v>
      </c>
      <c r="F279">
        <v>1.18</v>
      </c>
      <c r="G279" t="s">
        <v>4211</v>
      </c>
      <c r="H279" t="s">
        <v>4106</v>
      </c>
      <c r="I279" t="s">
        <v>4046</v>
      </c>
      <c r="J279" t="s">
        <v>4107</v>
      </c>
      <c r="K279" t="s">
        <v>4064</v>
      </c>
      <c r="L279" t="s">
        <v>4056</v>
      </c>
      <c r="M279" t="s">
        <v>4061</v>
      </c>
      <c r="N279" t="s">
        <v>4064</v>
      </c>
      <c r="O279" t="s">
        <v>5320</v>
      </c>
      <c r="P279" t="s">
        <v>5321</v>
      </c>
      <c r="Q279" t="s">
        <v>4111</v>
      </c>
      <c r="R279" t="s">
        <v>4270</v>
      </c>
      <c r="S279" t="s">
        <v>4055</v>
      </c>
      <c r="T279" t="s">
        <v>4376</v>
      </c>
      <c r="U279" t="s">
        <v>4169</v>
      </c>
      <c r="V279" t="s">
        <v>4115</v>
      </c>
      <c r="W279" t="s">
        <v>4308</v>
      </c>
      <c r="X279" t="s">
        <v>4117</v>
      </c>
    </row>
    <row r="280" spans="1:24">
      <c r="A280" t="s">
        <v>5322</v>
      </c>
      <c r="B280" t="s">
        <v>5323</v>
      </c>
      <c r="C280">
        <v>1</v>
      </c>
      <c r="D280" s="11">
        <v>529</v>
      </c>
      <c r="E280" s="11">
        <f t="shared" si="4"/>
        <v>529</v>
      </c>
      <c r="F280">
        <v>1.3</v>
      </c>
      <c r="G280" t="s">
        <v>4211</v>
      </c>
      <c r="H280" t="s">
        <v>4106</v>
      </c>
      <c r="I280" t="s">
        <v>4046</v>
      </c>
      <c r="J280" t="s">
        <v>4107</v>
      </c>
      <c r="K280" t="s">
        <v>4064</v>
      </c>
      <c r="L280" t="s">
        <v>4061</v>
      </c>
      <c r="M280" t="s">
        <v>4061</v>
      </c>
      <c r="N280" t="s">
        <v>4064</v>
      </c>
      <c r="O280" t="s">
        <v>5324</v>
      </c>
      <c r="P280" t="s">
        <v>5325</v>
      </c>
      <c r="Q280" t="s">
        <v>4534</v>
      </c>
      <c r="R280" t="s">
        <v>4270</v>
      </c>
      <c r="S280" t="s">
        <v>4055</v>
      </c>
      <c r="T280" t="s">
        <v>4376</v>
      </c>
      <c r="U280" t="s">
        <v>4146</v>
      </c>
      <c r="V280" t="s">
        <v>4905</v>
      </c>
      <c r="W280" t="s">
        <v>4308</v>
      </c>
      <c r="X280" t="s">
        <v>4117</v>
      </c>
    </row>
    <row r="281" spans="1:24">
      <c r="A281" t="s">
        <v>5326</v>
      </c>
      <c r="B281" t="s">
        <v>5327</v>
      </c>
      <c r="C281">
        <v>1</v>
      </c>
      <c r="D281" s="11">
        <v>229</v>
      </c>
      <c r="E281" s="11">
        <f t="shared" si="4"/>
        <v>229</v>
      </c>
      <c r="F281">
        <v>0.75</v>
      </c>
      <c r="G281" t="s">
        <v>4406</v>
      </c>
      <c r="H281" t="s">
        <v>4106</v>
      </c>
      <c r="I281" t="s">
        <v>4046</v>
      </c>
      <c r="J281" t="s">
        <v>4107</v>
      </c>
      <c r="K281" t="s">
        <v>4064</v>
      </c>
      <c r="L281" t="s">
        <v>4054</v>
      </c>
      <c r="M281" t="s">
        <v>4054</v>
      </c>
      <c r="N281" t="s">
        <v>4064</v>
      </c>
      <c r="O281" t="s">
        <v>5328</v>
      </c>
      <c r="P281" t="s">
        <v>5329</v>
      </c>
      <c r="Q281" t="s">
        <v>4111</v>
      </c>
      <c r="R281" t="s">
        <v>4270</v>
      </c>
      <c r="S281" t="s">
        <v>4055</v>
      </c>
      <c r="T281" t="s">
        <v>4376</v>
      </c>
      <c r="U281" t="s">
        <v>4292</v>
      </c>
      <c r="V281" t="s">
        <v>4115</v>
      </c>
      <c r="W281" t="s">
        <v>5330</v>
      </c>
      <c r="X281" t="s">
        <v>4117</v>
      </c>
    </row>
    <row r="282" spans="1:24">
      <c r="A282" t="s">
        <v>5331</v>
      </c>
      <c r="B282" t="s">
        <v>5332</v>
      </c>
      <c r="C282">
        <v>1</v>
      </c>
      <c r="D282" s="11">
        <v>129</v>
      </c>
      <c r="E282" s="11">
        <f t="shared" si="4"/>
        <v>129</v>
      </c>
      <c r="F282">
        <v>0.32</v>
      </c>
      <c r="G282" t="s">
        <v>4563</v>
      </c>
      <c r="H282" t="s">
        <v>4106</v>
      </c>
      <c r="I282" t="s">
        <v>4046</v>
      </c>
      <c r="J282" t="s">
        <v>4107</v>
      </c>
      <c r="K282" t="s">
        <v>4064</v>
      </c>
      <c r="L282" t="s">
        <v>4060</v>
      </c>
      <c r="M282" t="s">
        <v>4975</v>
      </c>
      <c r="N282" t="s">
        <v>4064</v>
      </c>
      <c r="O282" t="s">
        <v>5333</v>
      </c>
      <c r="P282" t="s">
        <v>5334</v>
      </c>
      <c r="Q282" t="s">
        <v>5022</v>
      </c>
      <c r="R282" t="s">
        <v>4112</v>
      </c>
      <c r="S282" t="s">
        <v>4055</v>
      </c>
      <c r="T282" t="s">
        <v>4145</v>
      </c>
      <c r="U282" t="s">
        <v>4153</v>
      </c>
      <c r="V282" t="s">
        <v>5023</v>
      </c>
      <c r="W282" t="s">
        <v>5103</v>
      </c>
      <c r="X282" t="s">
        <v>4117</v>
      </c>
    </row>
    <row r="283" spans="1:24">
      <c r="A283" t="s">
        <v>5335</v>
      </c>
      <c r="B283" t="s">
        <v>5336</v>
      </c>
      <c r="C283">
        <v>1</v>
      </c>
      <c r="D283" s="11">
        <v>129</v>
      </c>
      <c r="E283" s="11">
        <f t="shared" si="4"/>
        <v>129</v>
      </c>
      <c r="F283">
        <v>0.32</v>
      </c>
      <c r="G283" t="s">
        <v>4563</v>
      </c>
      <c r="H283" t="s">
        <v>4106</v>
      </c>
      <c r="I283" t="s">
        <v>4046</v>
      </c>
      <c r="J283" t="s">
        <v>4107</v>
      </c>
      <c r="K283" t="s">
        <v>4064</v>
      </c>
      <c r="L283" t="s">
        <v>4060</v>
      </c>
      <c r="M283" t="s">
        <v>4975</v>
      </c>
      <c r="N283" t="s">
        <v>4064</v>
      </c>
      <c r="O283" t="s">
        <v>5333</v>
      </c>
      <c r="P283" t="s">
        <v>5334</v>
      </c>
      <c r="Q283" t="s">
        <v>5022</v>
      </c>
      <c r="R283" t="s">
        <v>4112</v>
      </c>
      <c r="S283" t="s">
        <v>4055</v>
      </c>
      <c r="T283" t="s">
        <v>4145</v>
      </c>
      <c r="U283" t="s">
        <v>4473</v>
      </c>
      <c r="V283" t="s">
        <v>5023</v>
      </c>
      <c r="W283" t="s">
        <v>5103</v>
      </c>
      <c r="X283" t="s">
        <v>4117</v>
      </c>
    </row>
    <row r="284" spans="1:24">
      <c r="A284" t="s">
        <v>5337</v>
      </c>
      <c r="B284" t="s">
        <v>5338</v>
      </c>
      <c r="C284">
        <v>1</v>
      </c>
      <c r="D284" s="11">
        <v>129</v>
      </c>
      <c r="E284" s="11">
        <f t="shared" si="4"/>
        <v>129</v>
      </c>
      <c r="F284">
        <v>0.32</v>
      </c>
      <c r="G284" t="s">
        <v>4563</v>
      </c>
      <c r="H284" t="s">
        <v>4106</v>
      </c>
      <c r="I284" t="s">
        <v>4046</v>
      </c>
      <c r="J284" t="s">
        <v>4107</v>
      </c>
      <c r="K284" t="s">
        <v>4064</v>
      </c>
      <c r="L284" t="s">
        <v>4060</v>
      </c>
      <c r="M284" t="s">
        <v>4975</v>
      </c>
      <c r="N284" t="s">
        <v>4064</v>
      </c>
      <c r="O284" t="s">
        <v>5339</v>
      </c>
      <c r="P284" t="s">
        <v>5340</v>
      </c>
      <c r="Q284" t="s">
        <v>5341</v>
      </c>
      <c r="R284" t="s">
        <v>4112</v>
      </c>
      <c r="S284" t="s">
        <v>4055</v>
      </c>
      <c r="T284" t="s">
        <v>4376</v>
      </c>
      <c r="U284" t="s">
        <v>4380</v>
      </c>
      <c r="V284" t="s">
        <v>5342</v>
      </c>
      <c r="W284" t="s">
        <v>5103</v>
      </c>
      <c r="X284" t="s">
        <v>4117</v>
      </c>
    </row>
    <row r="285" spans="1:24">
      <c r="A285" t="s">
        <v>5343</v>
      </c>
      <c r="B285" t="s">
        <v>5344</v>
      </c>
      <c r="C285">
        <v>2</v>
      </c>
      <c r="D285" s="11">
        <v>129</v>
      </c>
      <c r="E285" s="11">
        <f t="shared" si="4"/>
        <v>258</v>
      </c>
      <c r="F285">
        <v>0.32</v>
      </c>
      <c r="G285" t="s">
        <v>4563</v>
      </c>
      <c r="H285" t="s">
        <v>4106</v>
      </c>
      <c r="I285" t="s">
        <v>4046</v>
      </c>
      <c r="J285" t="s">
        <v>4107</v>
      </c>
      <c r="K285" t="s">
        <v>4064</v>
      </c>
      <c r="L285" t="s">
        <v>4060</v>
      </c>
      <c r="M285" t="s">
        <v>4975</v>
      </c>
      <c r="N285" t="s">
        <v>4064</v>
      </c>
      <c r="O285" t="s">
        <v>5345</v>
      </c>
      <c r="P285" t="s">
        <v>5340</v>
      </c>
      <c r="Q285" t="s">
        <v>5022</v>
      </c>
      <c r="R285" t="s">
        <v>4112</v>
      </c>
      <c r="S285" t="s">
        <v>4055</v>
      </c>
      <c r="T285" t="s">
        <v>4376</v>
      </c>
      <c r="U285" t="s">
        <v>4385</v>
      </c>
      <c r="V285" t="s">
        <v>5023</v>
      </c>
      <c r="W285" t="s">
        <v>5103</v>
      </c>
      <c r="X285" t="s">
        <v>4117</v>
      </c>
    </row>
    <row r="286" spans="1:24">
      <c r="A286" t="s">
        <v>5346</v>
      </c>
      <c r="B286" t="s">
        <v>5347</v>
      </c>
      <c r="C286">
        <v>1</v>
      </c>
      <c r="D286" s="11">
        <v>129</v>
      </c>
      <c r="E286" s="11">
        <f t="shared" si="4"/>
        <v>129</v>
      </c>
      <c r="F286">
        <v>0.28999999999999998</v>
      </c>
      <c r="G286" t="s">
        <v>4563</v>
      </c>
      <c r="H286" t="s">
        <v>4997</v>
      </c>
      <c r="I286" t="s">
        <v>4046</v>
      </c>
      <c r="J286" t="s">
        <v>4107</v>
      </c>
      <c r="K286" t="s">
        <v>4064</v>
      </c>
      <c r="L286" t="s">
        <v>4060</v>
      </c>
      <c r="M286" t="s">
        <v>4060</v>
      </c>
      <c r="N286" t="s">
        <v>4064</v>
      </c>
      <c r="O286" t="s">
        <v>5348</v>
      </c>
      <c r="P286" t="s">
        <v>5340</v>
      </c>
      <c r="Q286" t="s">
        <v>4819</v>
      </c>
      <c r="R286" t="s">
        <v>4112</v>
      </c>
      <c r="S286" t="s">
        <v>4055</v>
      </c>
      <c r="T286" t="s">
        <v>4145</v>
      </c>
      <c r="U286" t="s">
        <v>4473</v>
      </c>
      <c r="V286" t="s">
        <v>4820</v>
      </c>
      <c r="W286" t="s">
        <v>5103</v>
      </c>
      <c r="X286" t="s">
        <v>4117</v>
      </c>
    </row>
    <row r="287" spans="1:24">
      <c r="A287" t="s">
        <v>5349</v>
      </c>
      <c r="B287" t="s">
        <v>5350</v>
      </c>
      <c r="C287">
        <v>7</v>
      </c>
      <c r="D287" s="11">
        <v>145</v>
      </c>
      <c r="E287" s="11">
        <f t="shared" si="4"/>
        <v>1015</v>
      </c>
      <c r="F287">
        <v>0.72</v>
      </c>
      <c r="G287" t="s">
        <v>5090</v>
      </c>
      <c r="H287" t="s">
        <v>4106</v>
      </c>
      <c r="I287" t="s">
        <v>4046</v>
      </c>
      <c r="J287" t="s">
        <v>4107</v>
      </c>
      <c r="K287" t="s">
        <v>4064</v>
      </c>
      <c r="L287" t="s">
        <v>4054</v>
      </c>
      <c r="M287" t="s">
        <v>5128</v>
      </c>
      <c r="N287" t="s">
        <v>4064</v>
      </c>
      <c r="O287" t="s">
        <v>5351</v>
      </c>
      <c r="P287" t="s">
        <v>5178</v>
      </c>
      <c r="Q287" t="s">
        <v>5022</v>
      </c>
      <c r="R287" t="s">
        <v>4257</v>
      </c>
      <c r="S287" t="s">
        <v>4055</v>
      </c>
      <c r="T287" t="s">
        <v>4145</v>
      </c>
      <c r="U287" t="s">
        <v>4194</v>
      </c>
      <c r="V287" t="s">
        <v>5352</v>
      </c>
      <c r="W287" t="s">
        <v>4450</v>
      </c>
      <c r="X287" t="s">
        <v>4117</v>
      </c>
    </row>
    <row r="288" spans="1:24">
      <c r="A288" t="s">
        <v>5353</v>
      </c>
      <c r="B288" t="s">
        <v>5354</v>
      </c>
      <c r="C288">
        <v>4</v>
      </c>
      <c r="D288" s="11">
        <v>145</v>
      </c>
      <c r="E288" s="11">
        <f t="shared" si="4"/>
        <v>580</v>
      </c>
      <c r="F288">
        <v>0.72</v>
      </c>
      <c r="G288" t="s">
        <v>5090</v>
      </c>
      <c r="H288" t="s">
        <v>4106</v>
      </c>
      <c r="I288" t="s">
        <v>4046</v>
      </c>
      <c r="J288" t="s">
        <v>4107</v>
      </c>
      <c r="K288" t="s">
        <v>4064</v>
      </c>
      <c r="L288" t="s">
        <v>4054</v>
      </c>
      <c r="M288" t="s">
        <v>5128</v>
      </c>
      <c r="N288" t="s">
        <v>4064</v>
      </c>
      <c r="O288" t="s">
        <v>5351</v>
      </c>
      <c r="P288" t="s">
        <v>5178</v>
      </c>
      <c r="Q288" t="s">
        <v>5022</v>
      </c>
      <c r="R288" t="s">
        <v>4257</v>
      </c>
      <c r="S288" t="s">
        <v>4055</v>
      </c>
      <c r="T288" t="s">
        <v>4145</v>
      </c>
      <c r="U288" t="s">
        <v>4146</v>
      </c>
      <c r="V288" t="s">
        <v>5352</v>
      </c>
      <c r="W288" t="s">
        <v>4450</v>
      </c>
      <c r="X288" t="s">
        <v>4117</v>
      </c>
    </row>
    <row r="289" spans="1:24">
      <c r="A289" t="s">
        <v>5355</v>
      </c>
      <c r="B289" t="s">
        <v>5356</v>
      </c>
      <c r="C289">
        <v>1</v>
      </c>
      <c r="D289" s="11">
        <v>145</v>
      </c>
      <c r="E289" s="11">
        <f t="shared" si="4"/>
        <v>145</v>
      </c>
      <c r="F289">
        <v>0.72</v>
      </c>
      <c r="G289" t="s">
        <v>5090</v>
      </c>
      <c r="H289" t="s">
        <v>4106</v>
      </c>
      <c r="I289" t="s">
        <v>4046</v>
      </c>
      <c r="J289" t="s">
        <v>4107</v>
      </c>
      <c r="K289" t="s">
        <v>4064</v>
      </c>
      <c r="L289" t="s">
        <v>4054</v>
      </c>
      <c r="M289" t="s">
        <v>5128</v>
      </c>
      <c r="N289" t="s">
        <v>4064</v>
      </c>
      <c r="O289" t="s">
        <v>5357</v>
      </c>
      <c r="P289" t="s">
        <v>5178</v>
      </c>
      <c r="Q289" t="s">
        <v>4692</v>
      </c>
      <c r="R289" t="s">
        <v>4257</v>
      </c>
      <c r="S289" t="s">
        <v>4055</v>
      </c>
      <c r="T289" t="s">
        <v>4145</v>
      </c>
      <c r="U289" t="s">
        <v>4194</v>
      </c>
      <c r="V289" t="s">
        <v>4693</v>
      </c>
      <c r="W289" t="s">
        <v>4450</v>
      </c>
      <c r="X289" t="s">
        <v>4117</v>
      </c>
    </row>
    <row r="290" spans="1:24">
      <c r="A290" t="s">
        <v>5358</v>
      </c>
      <c r="B290" t="s">
        <v>5359</v>
      </c>
      <c r="C290">
        <v>3</v>
      </c>
      <c r="D290" s="11">
        <v>145</v>
      </c>
      <c r="E290" s="11">
        <f t="shared" si="4"/>
        <v>435</v>
      </c>
      <c r="F290">
        <v>0.8</v>
      </c>
      <c r="G290" t="s">
        <v>5090</v>
      </c>
      <c r="H290" t="s">
        <v>4106</v>
      </c>
      <c r="I290" t="s">
        <v>4046</v>
      </c>
      <c r="J290" t="s">
        <v>4107</v>
      </c>
      <c r="K290" t="s">
        <v>4064</v>
      </c>
      <c r="L290" t="s">
        <v>4054</v>
      </c>
      <c r="M290" t="s">
        <v>4054</v>
      </c>
      <c r="N290" t="s">
        <v>4064</v>
      </c>
      <c r="O290" t="s">
        <v>5360</v>
      </c>
      <c r="P290" t="s">
        <v>5142</v>
      </c>
      <c r="Q290" t="s">
        <v>5361</v>
      </c>
      <c r="R290" t="s">
        <v>4257</v>
      </c>
      <c r="S290" t="s">
        <v>4055</v>
      </c>
      <c r="T290" t="s">
        <v>4376</v>
      </c>
      <c r="U290" t="s">
        <v>4194</v>
      </c>
      <c r="V290" t="s">
        <v>5362</v>
      </c>
      <c r="W290" t="s">
        <v>4450</v>
      </c>
      <c r="X290" t="s">
        <v>4117</v>
      </c>
    </row>
    <row r="291" spans="1:24">
      <c r="A291" t="s">
        <v>5363</v>
      </c>
      <c r="B291" t="s">
        <v>5364</v>
      </c>
      <c r="C291">
        <v>1</v>
      </c>
      <c r="D291" s="11">
        <v>145</v>
      </c>
      <c r="E291" s="11">
        <f t="shared" si="4"/>
        <v>145</v>
      </c>
      <c r="F291">
        <v>0.72</v>
      </c>
      <c r="G291" t="s">
        <v>5090</v>
      </c>
      <c r="H291" t="s">
        <v>4106</v>
      </c>
      <c r="I291" t="s">
        <v>4046</v>
      </c>
      <c r="J291" t="s">
        <v>4107</v>
      </c>
      <c r="K291" t="s">
        <v>4064</v>
      </c>
      <c r="L291" t="s">
        <v>4054</v>
      </c>
      <c r="M291" t="s">
        <v>4054</v>
      </c>
      <c r="N291" t="s">
        <v>4064</v>
      </c>
      <c r="O291" t="s">
        <v>5365</v>
      </c>
      <c r="P291" t="s">
        <v>5138</v>
      </c>
      <c r="Q291" t="s">
        <v>5361</v>
      </c>
      <c r="R291" t="s">
        <v>4257</v>
      </c>
      <c r="S291" t="s">
        <v>4055</v>
      </c>
      <c r="T291" t="s">
        <v>4145</v>
      </c>
      <c r="U291" t="s">
        <v>4146</v>
      </c>
      <c r="V291" t="s">
        <v>5362</v>
      </c>
      <c r="W291" t="s">
        <v>4450</v>
      </c>
      <c r="X291" t="s">
        <v>4117</v>
      </c>
    </row>
    <row r="292" spans="1:24">
      <c r="A292" t="s">
        <v>5366</v>
      </c>
      <c r="B292" t="s">
        <v>5367</v>
      </c>
      <c r="C292">
        <v>2</v>
      </c>
      <c r="D292" s="11">
        <v>145</v>
      </c>
      <c r="E292" s="11">
        <f t="shared" si="4"/>
        <v>290</v>
      </c>
      <c r="F292">
        <v>0.8</v>
      </c>
      <c r="G292" t="s">
        <v>5090</v>
      </c>
      <c r="H292" t="s">
        <v>4106</v>
      </c>
      <c r="I292" t="s">
        <v>4046</v>
      </c>
      <c r="J292" t="s">
        <v>4107</v>
      </c>
      <c r="K292" t="s">
        <v>4064</v>
      </c>
      <c r="L292" t="s">
        <v>4054</v>
      </c>
      <c r="M292" t="s">
        <v>4054</v>
      </c>
      <c r="N292" t="s">
        <v>4064</v>
      </c>
      <c r="O292" t="s">
        <v>5360</v>
      </c>
      <c r="P292" t="s">
        <v>5142</v>
      </c>
      <c r="Q292" t="s">
        <v>5361</v>
      </c>
      <c r="R292" t="s">
        <v>4257</v>
      </c>
      <c r="S292" t="s">
        <v>4055</v>
      </c>
      <c r="T292" t="s">
        <v>4376</v>
      </c>
      <c r="U292" t="s">
        <v>4136</v>
      </c>
      <c r="V292" t="s">
        <v>5362</v>
      </c>
      <c r="W292" t="s">
        <v>4450</v>
      </c>
      <c r="X292" t="s">
        <v>4117</v>
      </c>
    </row>
    <row r="293" spans="1:24">
      <c r="A293" t="s">
        <v>5368</v>
      </c>
      <c r="B293" t="s">
        <v>5369</v>
      </c>
      <c r="C293">
        <v>1</v>
      </c>
      <c r="D293" s="11">
        <v>145</v>
      </c>
      <c r="E293" s="11">
        <f t="shared" si="4"/>
        <v>145</v>
      </c>
      <c r="F293">
        <v>0.72</v>
      </c>
      <c r="G293" t="s">
        <v>5090</v>
      </c>
      <c r="H293" t="s">
        <v>4106</v>
      </c>
      <c r="I293" t="s">
        <v>4046</v>
      </c>
      <c r="J293" t="s">
        <v>4107</v>
      </c>
      <c r="K293" t="s">
        <v>4064</v>
      </c>
      <c r="L293" t="s">
        <v>4054</v>
      </c>
      <c r="M293" t="s">
        <v>5128</v>
      </c>
      <c r="N293" t="s">
        <v>4064</v>
      </c>
      <c r="O293" t="s">
        <v>5370</v>
      </c>
      <c r="P293" t="s">
        <v>5178</v>
      </c>
      <c r="Q293" t="s">
        <v>5361</v>
      </c>
      <c r="R293" t="s">
        <v>4257</v>
      </c>
      <c r="S293" t="s">
        <v>4055</v>
      </c>
      <c r="T293" t="s">
        <v>4145</v>
      </c>
      <c r="U293" t="s">
        <v>4194</v>
      </c>
      <c r="V293" t="s">
        <v>5362</v>
      </c>
      <c r="W293" t="s">
        <v>4450</v>
      </c>
      <c r="X293" t="s">
        <v>4117</v>
      </c>
    </row>
    <row r="294" spans="1:24">
      <c r="A294" t="s">
        <v>5371</v>
      </c>
      <c r="B294" t="s">
        <v>5372</v>
      </c>
      <c r="C294">
        <v>2</v>
      </c>
      <c r="D294" s="11">
        <v>145</v>
      </c>
      <c r="E294" s="11">
        <f t="shared" si="4"/>
        <v>290</v>
      </c>
      <c r="F294">
        <v>0.48</v>
      </c>
      <c r="G294" t="s">
        <v>4674</v>
      </c>
      <c r="H294" t="s">
        <v>4106</v>
      </c>
      <c r="I294" t="s">
        <v>4046</v>
      </c>
      <c r="J294" t="s">
        <v>4107</v>
      </c>
      <c r="K294" t="s">
        <v>4064</v>
      </c>
      <c r="L294" t="s">
        <v>4054</v>
      </c>
      <c r="M294" t="s">
        <v>4054</v>
      </c>
      <c r="N294" t="s">
        <v>4064</v>
      </c>
      <c r="O294" t="s">
        <v>5373</v>
      </c>
      <c r="P294" t="s">
        <v>5374</v>
      </c>
      <c r="Q294" t="s">
        <v>5375</v>
      </c>
      <c r="R294" t="s">
        <v>4257</v>
      </c>
      <c r="S294" t="s">
        <v>4055</v>
      </c>
      <c r="T294" t="s">
        <v>4145</v>
      </c>
      <c r="U294" t="s">
        <v>4146</v>
      </c>
      <c r="V294" t="s">
        <v>5376</v>
      </c>
      <c r="W294" t="s">
        <v>4450</v>
      </c>
      <c r="X294" t="s">
        <v>4117</v>
      </c>
    </row>
    <row r="295" spans="1:24">
      <c r="A295" t="s">
        <v>5377</v>
      </c>
      <c r="B295" t="s">
        <v>5378</v>
      </c>
      <c r="C295">
        <v>1</v>
      </c>
      <c r="D295" s="11">
        <v>145</v>
      </c>
      <c r="E295" s="11">
        <f t="shared" si="4"/>
        <v>145</v>
      </c>
      <c r="F295">
        <v>0.48</v>
      </c>
      <c r="G295" t="s">
        <v>4674</v>
      </c>
      <c r="H295" t="s">
        <v>4997</v>
      </c>
      <c r="I295" t="s">
        <v>4046</v>
      </c>
      <c r="J295" t="s">
        <v>4107</v>
      </c>
      <c r="K295" t="s">
        <v>4064</v>
      </c>
      <c r="L295" t="s">
        <v>4054</v>
      </c>
      <c r="M295" t="s">
        <v>4054</v>
      </c>
      <c r="N295" t="s">
        <v>4064</v>
      </c>
      <c r="O295" t="s">
        <v>5379</v>
      </c>
      <c r="P295" t="s">
        <v>5380</v>
      </c>
      <c r="Q295" t="s">
        <v>4914</v>
      </c>
      <c r="R295" t="s">
        <v>4257</v>
      </c>
      <c r="S295" t="s">
        <v>4055</v>
      </c>
      <c r="T295" t="s">
        <v>4145</v>
      </c>
      <c r="U295" t="s">
        <v>4292</v>
      </c>
      <c r="V295" t="s">
        <v>5381</v>
      </c>
      <c r="W295" t="s">
        <v>4450</v>
      </c>
      <c r="X295" t="s">
        <v>4117</v>
      </c>
    </row>
    <row r="296" spans="1:24">
      <c r="A296" t="s">
        <v>5382</v>
      </c>
      <c r="B296" t="s">
        <v>5383</v>
      </c>
      <c r="C296">
        <v>2</v>
      </c>
      <c r="D296" s="11">
        <v>89</v>
      </c>
      <c r="E296" s="11">
        <f t="shared" si="4"/>
        <v>178</v>
      </c>
      <c r="F296">
        <v>0.17</v>
      </c>
      <c r="G296" t="s">
        <v>5384</v>
      </c>
      <c r="H296" t="s">
        <v>4106</v>
      </c>
      <c r="I296" t="s">
        <v>4046</v>
      </c>
      <c r="J296" t="s">
        <v>4067</v>
      </c>
      <c r="K296" t="s">
        <v>4064</v>
      </c>
      <c r="L296" t="s">
        <v>4082</v>
      </c>
      <c r="M296" t="s">
        <v>5385</v>
      </c>
      <c r="N296" t="s">
        <v>4064</v>
      </c>
      <c r="O296" t="s">
        <v>5386</v>
      </c>
      <c r="P296" t="s">
        <v>5387</v>
      </c>
      <c r="Q296" t="s">
        <v>4111</v>
      </c>
      <c r="R296" t="s">
        <v>5388</v>
      </c>
      <c r="S296" t="s">
        <v>4055</v>
      </c>
      <c r="T296" t="s">
        <v>4145</v>
      </c>
      <c r="U296" t="s">
        <v>4380</v>
      </c>
      <c r="V296" t="s">
        <v>4115</v>
      </c>
      <c r="W296" t="s">
        <v>5389</v>
      </c>
      <c r="X296" t="s">
        <v>4117</v>
      </c>
    </row>
    <row r="297" spans="1:24">
      <c r="A297" t="s">
        <v>5390</v>
      </c>
      <c r="B297" t="s">
        <v>5391</v>
      </c>
      <c r="C297">
        <v>1</v>
      </c>
      <c r="D297" s="11">
        <v>210</v>
      </c>
      <c r="E297" s="11">
        <f t="shared" si="4"/>
        <v>210</v>
      </c>
      <c r="F297">
        <v>0.67</v>
      </c>
      <c r="G297" t="s">
        <v>4120</v>
      </c>
      <c r="H297" t="s">
        <v>4106</v>
      </c>
      <c r="I297" t="s">
        <v>4046</v>
      </c>
      <c r="J297" t="s">
        <v>4107</v>
      </c>
      <c r="K297" t="s">
        <v>4064</v>
      </c>
      <c r="L297" t="s">
        <v>4054</v>
      </c>
      <c r="M297" t="s">
        <v>4054</v>
      </c>
      <c r="N297" t="s">
        <v>4064</v>
      </c>
      <c r="O297" t="s">
        <v>4633</v>
      </c>
      <c r="P297" t="s">
        <v>4634</v>
      </c>
      <c r="Q297" t="s">
        <v>4624</v>
      </c>
      <c r="R297" t="s">
        <v>4257</v>
      </c>
      <c r="S297" t="s">
        <v>4055</v>
      </c>
      <c r="T297" t="s">
        <v>4145</v>
      </c>
      <c r="U297" t="s">
        <v>4342</v>
      </c>
      <c r="V297" t="s">
        <v>4625</v>
      </c>
      <c r="W297" t="s">
        <v>4626</v>
      </c>
      <c r="X297" t="s">
        <v>4117</v>
      </c>
    </row>
    <row r="298" spans="1:24">
      <c r="A298" t="s">
        <v>5392</v>
      </c>
      <c r="B298" t="s">
        <v>5393</v>
      </c>
      <c r="C298">
        <v>1</v>
      </c>
      <c r="D298" s="11">
        <v>210</v>
      </c>
      <c r="E298" s="11">
        <f t="shared" si="4"/>
        <v>210</v>
      </c>
      <c r="F298">
        <v>0.72</v>
      </c>
      <c r="G298" t="s">
        <v>4120</v>
      </c>
      <c r="H298" t="s">
        <v>4106</v>
      </c>
      <c r="I298" t="s">
        <v>4046</v>
      </c>
      <c r="J298" t="s">
        <v>4107</v>
      </c>
      <c r="K298" t="s">
        <v>4064</v>
      </c>
      <c r="L298" t="s">
        <v>4054</v>
      </c>
      <c r="M298" t="s">
        <v>4054</v>
      </c>
      <c r="N298" t="s">
        <v>4064</v>
      </c>
      <c r="O298" t="s">
        <v>4633</v>
      </c>
      <c r="P298" t="s">
        <v>4634</v>
      </c>
      <c r="Q298" t="s">
        <v>4624</v>
      </c>
      <c r="R298" t="s">
        <v>4257</v>
      </c>
      <c r="S298" t="s">
        <v>4055</v>
      </c>
      <c r="T298" t="s">
        <v>4145</v>
      </c>
      <c r="U298" t="s">
        <v>4194</v>
      </c>
      <c r="V298" t="s">
        <v>4625</v>
      </c>
      <c r="W298" t="s">
        <v>4626</v>
      </c>
      <c r="X298" t="s">
        <v>4117</v>
      </c>
    </row>
    <row r="299" spans="1:24">
      <c r="A299" t="s">
        <v>5394</v>
      </c>
      <c r="B299" t="s">
        <v>2923</v>
      </c>
      <c r="C299">
        <v>1</v>
      </c>
      <c r="D299" s="11">
        <v>210</v>
      </c>
      <c r="E299" s="11">
        <f t="shared" si="4"/>
        <v>210</v>
      </c>
      <c r="F299">
        <v>0.67</v>
      </c>
      <c r="G299" t="s">
        <v>4120</v>
      </c>
      <c r="H299" t="s">
        <v>4106</v>
      </c>
      <c r="I299" t="s">
        <v>4046</v>
      </c>
      <c r="J299" t="s">
        <v>4107</v>
      </c>
      <c r="K299" t="s">
        <v>4064</v>
      </c>
      <c r="L299" t="s">
        <v>4054</v>
      </c>
      <c r="M299" t="s">
        <v>4054</v>
      </c>
      <c r="N299" t="s">
        <v>4064</v>
      </c>
      <c r="O299" t="s">
        <v>4633</v>
      </c>
      <c r="P299" t="s">
        <v>4634</v>
      </c>
      <c r="Q299" t="s">
        <v>4624</v>
      </c>
      <c r="R299" t="s">
        <v>4257</v>
      </c>
      <c r="S299" t="s">
        <v>4055</v>
      </c>
      <c r="T299" t="s">
        <v>4145</v>
      </c>
      <c r="U299" t="s">
        <v>4350</v>
      </c>
      <c r="V299" t="s">
        <v>4625</v>
      </c>
      <c r="W299" t="s">
        <v>4626</v>
      </c>
      <c r="X299" t="s">
        <v>4117</v>
      </c>
    </row>
    <row r="300" spans="1:24">
      <c r="A300" t="s">
        <v>2924</v>
      </c>
      <c r="B300" t="s">
        <v>2925</v>
      </c>
      <c r="C300">
        <v>4</v>
      </c>
      <c r="D300" s="11">
        <v>140</v>
      </c>
      <c r="E300" s="11">
        <f t="shared" si="4"/>
        <v>560</v>
      </c>
      <c r="F300">
        <v>0.8</v>
      </c>
      <c r="G300" t="s">
        <v>4120</v>
      </c>
      <c r="H300" t="s">
        <v>4106</v>
      </c>
      <c r="I300" t="s">
        <v>4046</v>
      </c>
      <c r="J300" t="s">
        <v>4107</v>
      </c>
      <c r="K300" t="s">
        <v>4064</v>
      </c>
      <c r="L300" t="s">
        <v>4054</v>
      </c>
      <c r="M300" t="s">
        <v>4054</v>
      </c>
      <c r="N300" t="s">
        <v>4064</v>
      </c>
      <c r="O300" t="s">
        <v>4645</v>
      </c>
      <c r="P300" t="s">
        <v>4527</v>
      </c>
      <c r="Q300" t="s">
        <v>4646</v>
      </c>
      <c r="R300" t="s">
        <v>4158</v>
      </c>
      <c r="S300" t="s">
        <v>4055</v>
      </c>
      <c r="T300" t="s">
        <v>4145</v>
      </c>
      <c r="U300" t="s">
        <v>4292</v>
      </c>
      <c r="V300" t="s">
        <v>4647</v>
      </c>
      <c r="W300" t="s">
        <v>4128</v>
      </c>
      <c r="X300" t="s">
        <v>4117</v>
      </c>
    </row>
    <row r="301" spans="1:24">
      <c r="A301" t="s">
        <v>2926</v>
      </c>
      <c r="B301" t="s">
        <v>2927</v>
      </c>
      <c r="C301">
        <v>1</v>
      </c>
      <c r="D301" s="11">
        <v>140</v>
      </c>
      <c r="E301" s="11">
        <f t="shared" si="4"/>
        <v>140</v>
      </c>
      <c r="F301">
        <v>0.72</v>
      </c>
      <c r="G301" t="s">
        <v>4120</v>
      </c>
      <c r="H301" t="s">
        <v>4106</v>
      </c>
      <c r="I301" t="s">
        <v>4046</v>
      </c>
      <c r="J301" t="s">
        <v>4107</v>
      </c>
      <c r="K301" t="s">
        <v>4064</v>
      </c>
      <c r="L301" t="s">
        <v>4054</v>
      </c>
      <c r="M301" t="s">
        <v>4054</v>
      </c>
      <c r="N301" t="s">
        <v>4064</v>
      </c>
      <c r="O301" t="s">
        <v>2928</v>
      </c>
      <c r="P301" t="s">
        <v>4520</v>
      </c>
      <c r="Q301" t="s">
        <v>4646</v>
      </c>
      <c r="R301" t="s">
        <v>4158</v>
      </c>
      <c r="S301" t="s">
        <v>4055</v>
      </c>
      <c r="T301" t="s">
        <v>4145</v>
      </c>
      <c r="U301" t="s">
        <v>4194</v>
      </c>
      <c r="V301" t="s">
        <v>4647</v>
      </c>
      <c r="W301" t="s">
        <v>4128</v>
      </c>
      <c r="X301" t="s">
        <v>4117</v>
      </c>
    </row>
    <row r="302" spans="1:24">
      <c r="A302" t="s">
        <v>2929</v>
      </c>
      <c r="B302" t="s">
        <v>2930</v>
      </c>
      <c r="C302">
        <v>2</v>
      </c>
      <c r="D302" s="11">
        <v>140</v>
      </c>
      <c r="E302" s="11">
        <f t="shared" si="4"/>
        <v>280</v>
      </c>
      <c r="F302">
        <v>0.8</v>
      </c>
      <c r="G302" t="s">
        <v>4120</v>
      </c>
      <c r="H302" t="s">
        <v>4106</v>
      </c>
      <c r="I302" t="s">
        <v>4046</v>
      </c>
      <c r="J302" t="s">
        <v>4107</v>
      </c>
      <c r="K302" t="s">
        <v>4064</v>
      </c>
      <c r="L302" t="s">
        <v>4054</v>
      </c>
      <c r="M302" t="s">
        <v>4054</v>
      </c>
      <c r="N302" t="s">
        <v>4064</v>
      </c>
      <c r="O302" t="s">
        <v>4645</v>
      </c>
      <c r="P302" t="s">
        <v>4527</v>
      </c>
      <c r="Q302" t="s">
        <v>4646</v>
      </c>
      <c r="R302" t="s">
        <v>4158</v>
      </c>
      <c r="S302" t="s">
        <v>4055</v>
      </c>
      <c r="T302" t="s">
        <v>4145</v>
      </c>
      <c r="U302" t="s">
        <v>4136</v>
      </c>
      <c r="V302" t="s">
        <v>4647</v>
      </c>
      <c r="W302" t="s">
        <v>4128</v>
      </c>
      <c r="X302" t="s">
        <v>4117</v>
      </c>
    </row>
    <row r="303" spans="1:24">
      <c r="A303" t="s">
        <v>2931</v>
      </c>
      <c r="B303" t="s">
        <v>2932</v>
      </c>
      <c r="C303">
        <v>1</v>
      </c>
      <c r="D303" s="11">
        <v>140</v>
      </c>
      <c r="E303" s="11">
        <f t="shared" si="4"/>
        <v>140</v>
      </c>
      <c r="F303">
        <v>0.67</v>
      </c>
      <c r="G303" t="s">
        <v>4120</v>
      </c>
      <c r="H303" t="s">
        <v>4106</v>
      </c>
      <c r="I303" t="s">
        <v>4046</v>
      </c>
      <c r="J303" t="s">
        <v>4107</v>
      </c>
      <c r="K303" t="s">
        <v>4064</v>
      </c>
      <c r="L303" t="s">
        <v>4054</v>
      </c>
      <c r="M303" t="s">
        <v>4054</v>
      </c>
      <c r="N303" t="s">
        <v>4064</v>
      </c>
      <c r="O303" t="s">
        <v>2928</v>
      </c>
      <c r="P303" t="s">
        <v>4520</v>
      </c>
      <c r="Q303" t="s">
        <v>4646</v>
      </c>
      <c r="R303" t="s">
        <v>4158</v>
      </c>
      <c r="S303" t="s">
        <v>4055</v>
      </c>
      <c r="T303" t="s">
        <v>4145</v>
      </c>
      <c r="U303" t="s">
        <v>4350</v>
      </c>
      <c r="V303" t="s">
        <v>4647</v>
      </c>
      <c r="W303" t="s">
        <v>4128</v>
      </c>
      <c r="X303" t="s">
        <v>4117</v>
      </c>
    </row>
    <row r="304" spans="1:24">
      <c r="A304" t="s">
        <v>2933</v>
      </c>
      <c r="B304" t="s">
        <v>2934</v>
      </c>
      <c r="C304">
        <v>2</v>
      </c>
      <c r="D304" s="11">
        <v>140</v>
      </c>
      <c r="E304" s="11">
        <f t="shared" si="4"/>
        <v>280</v>
      </c>
      <c r="F304">
        <v>0.72</v>
      </c>
      <c r="G304" t="s">
        <v>4120</v>
      </c>
      <c r="H304" t="s">
        <v>4106</v>
      </c>
      <c r="I304" t="s">
        <v>4046</v>
      </c>
      <c r="J304" t="s">
        <v>4107</v>
      </c>
      <c r="K304" t="s">
        <v>4064</v>
      </c>
      <c r="L304" t="s">
        <v>4054</v>
      </c>
      <c r="M304" t="s">
        <v>4054</v>
      </c>
      <c r="N304" t="s">
        <v>4064</v>
      </c>
      <c r="O304" t="s">
        <v>2935</v>
      </c>
      <c r="P304" t="s">
        <v>4520</v>
      </c>
      <c r="Q304" t="s">
        <v>4726</v>
      </c>
      <c r="R304" t="s">
        <v>4158</v>
      </c>
      <c r="S304" t="s">
        <v>4055</v>
      </c>
      <c r="T304" t="s">
        <v>4145</v>
      </c>
      <c r="U304" t="s">
        <v>4136</v>
      </c>
      <c r="V304" t="s">
        <v>4727</v>
      </c>
      <c r="W304" t="s">
        <v>4128</v>
      </c>
      <c r="X304" t="s">
        <v>4117</v>
      </c>
    </row>
    <row r="305" spans="1:24">
      <c r="A305" t="s">
        <v>2936</v>
      </c>
      <c r="B305" t="s">
        <v>2937</v>
      </c>
      <c r="C305">
        <v>1</v>
      </c>
      <c r="D305" s="11">
        <v>119</v>
      </c>
      <c r="E305" s="11">
        <f t="shared" si="4"/>
        <v>119</v>
      </c>
      <c r="F305">
        <v>0.48</v>
      </c>
      <c r="G305" t="s">
        <v>4674</v>
      </c>
      <c r="H305" t="s">
        <v>4106</v>
      </c>
      <c r="I305" t="s">
        <v>4046</v>
      </c>
      <c r="J305" t="s">
        <v>4107</v>
      </c>
      <c r="K305" t="s">
        <v>4064</v>
      </c>
      <c r="L305" t="s">
        <v>4071</v>
      </c>
      <c r="M305" t="s">
        <v>4071</v>
      </c>
      <c r="N305" t="s">
        <v>4064</v>
      </c>
      <c r="O305" t="s">
        <v>2938</v>
      </c>
      <c r="P305" t="s">
        <v>2939</v>
      </c>
      <c r="Q305" t="s">
        <v>4111</v>
      </c>
      <c r="R305" t="s">
        <v>4257</v>
      </c>
      <c r="S305" t="s">
        <v>4055</v>
      </c>
      <c r="T305" t="s">
        <v>4145</v>
      </c>
      <c r="U305" t="s">
        <v>4292</v>
      </c>
      <c r="V305" t="s">
        <v>4115</v>
      </c>
      <c r="W305" t="s">
        <v>4450</v>
      </c>
      <c r="X305" t="s">
        <v>4117</v>
      </c>
    </row>
    <row r="306" spans="1:24">
      <c r="A306" t="s">
        <v>2940</v>
      </c>
      <c r="B306" t="s">
        <v>2941</v>
      </c>
      <c r="C306">
        <v>5</v>
      </c>
      <c r="D306" s="11">
        <v>119</v>
      </c>
      <c r="E306" s="11">
        <f t="shared" si="4"/>
        <v>595</v>
      </c>
      <c r="F306">
        <v>0.53</v>
      </c>
      <c r="G306" t="s">
        <v>4674</v>
      </c>
      <c r="H306" t="s">
        <v>4106</v>
      </c>
      <c r="I306" t="s">
        <v>4046</v>
      </c>
      <c r="J306" t="s">
        <v>4107</v>
      </c>
      <c r="K306" t="s">
        <v>4064</v>
      </c>
      <c r="L306" t="s">
        <v>4071</v>
      </c>
      <c r="M306" t="s">
        <v>4071</v>
      </c>
      <c r="N306" t="s">
        <v>4064</v>
      </c>
      <c r="O306" t="s">
        <v>2942</v>
      </c>
      <c r="P306" t="s">
        <v>2939</v>
      </c>
      <c r="Q306" t="s">
        <v>2943</v>
      </c>
      <c r="R306" t="s">
        <v>4257</v>
      </c>
      <c r="S306" t="s">
        <v>4055</v>
      </c>
      <c r="T306" t="s">
        <v>4376</v>
      </c>
      <c r="U306" t="s">
        <v>4194</v>
      </c>
      <c r="V306" t="s">
        <v>4424</v>
      </c>
      <c r="W306" t="s">
        <v>4450</v>
      </c>
      <c r="X306" t="s">
        <v>4117</v>
      </c>
    </row>
    <row r="307" spans="1:24">
      <c r="A307" t="s">
        <v>2944</v>
      </c>
      <c r="B307" t="s">
        <v>2945</v>
      </c>
      <c r="C307">
        <v>3</v>
      </c>
      <c r="D307" s="11">
        <v>145</v>
      </c>
      <c r="E307" s="11">
        <f t="shared" si="4"/>
        <v>435</v>
      </c>
      <c r="F307">
        <v>0.72</v>
      </c>
      <c r="G307" t="s">
        <v>5090</v>
      </c>
      <c r="H307" t="s">
        <v>4106</v>
      </c>
      <c r="I307" t="s">
        <v>4046</v>
      </c>
      <c r="J307" t="s">
        <v>4107</v>
      </c>
      <c r="K307" t="s">
        <v>4064</v>
      </c>
      <c r="L307" t="s">
        <v>4054</v>
      </c>
      <c r="M307" t="s">
        <v>5128</v>
      </c>
      <c r="N307" t="s">
        <v>4064</v>
      </c>
      <c r="O307" t="s">
        <v>2946</v>
      </c>
      <c r="P307" t="s">
        <v>5167</v>
      </c>
      <c r="Q307" t="s">
        <v>4692</v>
      </c>
      <c r="R307" t="s">
        <v>4257</v>
      </c>
      <c r="S307" t="s">
        <v>4055</v>
      </c>
      <c r="T307" t="s">
        <v>4145</v>
      </c>
      <c r="U307" t="s">
        <v>4194</v>
      </c>
      <c r="V307" t="s">
        <v>4693</v>
      </c>
      <c r="W307" t="s">
        <v>4450</v>
      </c>
      <c r="X307" t="s">
        <v>4117</v>
      </c>
    </row>
    <row r="308" spans="1:24">
      <c r="A308" t="s">
        <v>2947</v>
      </c>
      <c r="B308" t="s">
        <v>2948</v>
      </c>
      <c r="C308">
        <v>7</v>
      </c>
      <c r="D308" s="11">
        <v>145</v>
      </c>
      <c r="E308" s="11">
        <f t="shared" si="4"/>
        <v>1015</v>
      </c>
      <c r="F308">
        <v>0.72</v>
      </c>
      <c r="G308" t="s">
        <v>5090</v>
      </c>
      <c r="H308" t="s">
        <v>4106</v>
      </c>
      <c r="I308" t="s">
        <v>4046</v>
      </c>
      <c r="J308" t="s">
        <v>4107</v>
      </c>
      <c r="K308" t="s">
        <v>4064</v>
      </c>
      <c r="L308" t="s">
        <v>4054</v>
      </c>
      <c r="M308" t="s">
        <v>5128</v>
      </c>
      <c r="N308" t="s">
        <v>4064</v>
      </c>
      <c r="O308" t="s">
        <v>2949</v>
      </c>
      <c r="P308" t="s">
        <v>5167</v>
      </c>
      <c r="Q308" t="s">
        <v>2943</v>
      </c>
      <c r="R308" t="s">
        <v>4257</v>
      </c>
      <c r="S308" t="s">
        <v>4055</v>
      </c>
      <c r="T308" t="s">
        <v>4145</v>
      </c>
      <c r="U308" t="s">
        <v>4194</v>
      </c>
      <c r="V308" t="s">
        <v>2950</v>
      </c>
      <c r="W308" t="s">
        <v>4450</v>
      </c>
      <c r="X308" t="s">
        <v>4117</v>
      </c>
    </row>
    <row r="309" spans="1:24">
      <c r="A309" t="s">
        <v>2951</v>
      </c>
      <c r="B309" t="s">
        <v>2952</v>
      </c>
      <c r="C309">
        <v>2</v>
      </c>
      <c r="D309" s="11">
        <v>145</v>
      </c>
      <c r="E309" s="11">
        <f t="shared" si="4"/>
        <v>290</v>
      </c>
      <c r="F309">
        <v>0.72</v>
      </c>
      <c r="G309" t="s">
        <v>5090</v>
      </c>
      <c r="H309" t="s">
        <v>4106</v>
      </c>
      <c r="I309" t="s">
        <v>4046</v>
      </c>
      <c r="J309" t="s">
        <v>4107</v>
      </c>
      <c r="K309" t="s">
        <v>4064</v>
      </c>
      <c r="L309" t="s">
        <v>4054</v>
      </c>
      <c r="M309" t="s">
        <v>5128</v>
      </c>
      <c r="N309" t="s">
        <v>4064</v>
      </c>
      <c r="O309" t="s">
        <v>2949</v>
      </c>
      <c r="P309" t="s">
        <v>5167</v>
      </c>
      <c r="Q309" t="s">
        <v>2943</v>
      </c>
      <c r="R309" t="s">
        <v>4257</v>
      </c>
      <c r="S309" t="s">
        <v>4055</v>
      </c>
      <c r="T309" t="s">
        <v>4145</v>
      </c>
      <c r="U309" t="s">
        <v>4146</v>
      </c>
      <c r="V309" t="s">
        <v>2950</v>
      </c>
      <c r="W309" t="s">
        <v>4450</v>
      </c>
      <c r="X309" t="s">
        <v>4117</v>
      </c>
    </row>
    <row r="310" spans="1:24">
      <c r="A310" t="s">
        <v>2953</v>
      </c>
      <c r="B310" t="s">
        <v>2954</v>
      </c>
      <c r="C310">
        <v>1</v>
      </c>
      <c r="D310" s="11">
        <v>160</v>
      </c>
      <c r="E310" s="11">
        <f t="shared" si="4"/>
        <v>160</v>
      </c>
      <c r="F310">
        <v>0.8</v>
      </c>
      <c r="G310" t="s">
        <v>4120</v>
      </c>
      <c r="H310" t="s">
        <v>4106</v>
      </c>
      <c r="I310" t="s">
        <v>4046</v>
      </c>
      <c r="J310" t="s">
        <v>4107</v>
      </c>
      <c r="K310" t="s">
        <v>4064</v>
      </c>
      <c r="L310" t="s">
        <v>4054</v>
      </c>
      <c r="M310" t="s">
        <v>4054</v>
      </c>
      <c r="N310" t="s">
        <v>4064</v>
      </c>
      <c r="O310" t="s">
        <v>4681</v>
      </c>
      <c r="P310" t="s">
        <v>4682</v>
      </c>
      <c r="Q310" t="s">
        <v>4281</v>
      </c>
      <c r="R310" t="s">
        <v>4158</v>
      </c>
      <c r="S310" t="s">
        <v>4055</v>
      </c>
      <c r="T310" t="s">
        <v>4145</v>
      </c>
      <c r="U310" t="s">
        <v>4288</v>
      </c>
      <c r="V310" t="s">
        <v>4282</v>
      </c>
      <c r="W310" t="s">
        <v>4128</v>
      </c>
      <c r="X310" t="s">
        <v>4117</v>
      </c>
    </row>
    <row r="311" spans="1:24">
      <c r="A311" t="s">
        <v>2955</v>
      </c>
      <c r="B311" t="s">
        <v>2956</v>
      </c>
      <c r="C311">
        <v>1</v>
      </c>
      <c r="D311" s="11">
        <v>160</v>
      </c>
      <c r="E311" s="11">
        <f t="shared" si="4"/>
        <v>160</v>
      </c>
      <c r="F311">
        <v>0.8</v>
      </c>
      <c r="G311" t="s">
        <v>4120</v>
      </c>
      <c r="H311" t="s">
        <v>4106</v>
      </c>
      <c r="I311" t="s">
        <v>4046</v>
      </c>
      <c r="J311" t="s">
        <v>4107</v>
      </c>
      <c r="K311" t="s">
        <v>4064</v>
      </c>
      <c r="L311" t="s">
        <v>4054</v>
      </c>
      <c r="M311" t="s">
        <v>4054</v>
      </c>
      <c r="N311" t="s">
        <v>4064</v>
      </c>
      <c r="O311" t="s">
        <v>4681</v>
      </c>
      <c r="P311" t="s">
        <v>4682</v>
      </c>
      <c r="Q311" t="s">
        <v>4281</v>
      </c>
      <c r="R311" t="s">
        <v>4158</v>
      </c>
      <c r="S311" t="s">
        <v>4055</v>
      </c>
      <c r="T311" t="s">
        <v>4145</v>
      </c>
      <c r="U311" t="s">
        <v>4292</v>
      </c>
      <c r="V311" t="s">
        <v>4282</v>
      </c>
      <c r="W311" t="s">
        <v>4128</v>
      </c>
      <c r="X311" t="s">
        <v>4117</v>
      </c>
    </row>
    <row r="312" spans="1:24">
      <c r="A312" t="s">
        <v>2957</v>
      </c>
      <c r="B312" t="s">
        <v>2958</v>
      </c>
      <c r="C312">
        <v>6</v>
      </c>
      <c r="D312" s="11">
        <v>160</v>
      </c>
      <c r="E312" s="11">
        <f t="shared" si="4"/>
        <v>960</v>
      </c>
      <c r="F312">
        <v>0.8</v>
      </c>
      <c r="G312" t="s">
        <v>4120</v>
      </c>
      <c r="H312" t="s">
        <v>4106</v>
      </c>
      <c r="I312" t="s">
        <v>4046</v>
      </c>
      <c r="J312" t="s">
        <v>4107</v>
      </c>
      <c r="K312" t="s">
        <v>4064</v>
      </c>
      <c r="L312" t="s">
        <v>4054</v>
      </c>
      <c r="M312" t="s">
        <v>4054</v>
      </c>
      <c r="N312" t="s">
        <v>4064</v>
      </c>
      <c r="O312" t="s">
        <v>4681</v>
      </c>
      <c r="P312" t="s">
        <v>4682</v>
      </c>
      <c r="Q312" t="s">
        <v>4281</v>
      </c>
      <c r="R312" t="s">
        <v>4158</v>
      </c>
      <c r="S312" t="s">
        <v>4055</v>
      </c>
      <c r="T312" t="s">
        <v>4145</v>
      </c>
      <c r="U312" t="s">
        <v>4339</v>
      </c>
      <c r="V312" t="s">
        <v>4282</v>
      </c>
      <c r="W312" t="s">
        <v>4128</v>
      </c>
      <c r="X312" t="s">
        <v>4117</v>
      </c>
    </row>
    <row r="313" spans="1:24">
      <c r="A313" t="s">
        <v>2959</v>
      </c>
      <c r="B313" t="s">
        <v>2960</v>
      </c>
      <c r="C313">
        <v>1</v>
      </c>
      <c r="D313" s="11">
        <v>150</v>
      </c>
      <c r="E313" s="11">
        <f t="shared" si="4"/>
        <v>150</v>
      </c>
      <c r="F313">
        <v>0.72</v>
      </c>
      <c r="G313" t="s">
        <v>4120</v>
      </c>
      <c r="H313" t="s">
        <v>4106</v>
      </c>
      <c r="I313" t="s">
        <v>4046</v>
      </c>
      <c r="J313" t="s">
        <v>4107</v>
      </c>
      <c r="K313" t="s">
        <v>4064</v>
      </c>
      <c r="L313" t="s">
        <v>4054</v>
      </c>
      <c r="M313" t="s">
        <v>4054</v>
      </c>
      <c r="N313" t="s">
        <v>4064</v>
      </c>
      <c r="O313" t="s">
        <v>4690</v>
      </c>
      <c r="P313" t="s">
        <v>4691</v>
      </c>
      <c r="Q313" t="s">
        <v>4692</v>
      </c>
      <c r="R313" t="s">
        <v>4257</v>
      </c>
      <c r="S313" t="s">
        <v>4055</v>
      </c>
      <c r="T313" t="s">
        <v>4145</v>
      </c>
      <c r="U313" t="s">
        <v>4342</v>
      </c>
      <c r="V313" t="s">
        <v>4693</v>
      </c>
      <c r="W313" t="s">
        <v>4224</v>
      </c>
      <c r="X313" t="s">
        <v>4117</v>
      </c>
    </row>
    <row r="314" spans="1:24">
      <c r="A314" t="s">
        <v>2961</v>
      </c>
      <c r="B314" t="s">
        <v>2962</v>
      </c>
      <c r="C314">
        <v>1</v>
      </c>
      <c r="D314" s="11">
        <v>145</v>
      </c>
      <c r="E314" s="11">
        <f t="shared" si="4"/>
        <v>145</v>
      </c>
      <c r="F314">
        <v>0.72</v>
      </c>
      <c r="G314" t="s">
        <v>5090</v>
      </c>
      <c r="H314" t="s">
        <v>4106</v>
      </c>
      <c r="I314" t="s">
        <v>4046</v>
      </c>
      <c r="J314" t="s">
        <v>4107</v>
      </c>
      <c r="K314" t="s">
        <v>4064</v>
      </c>
      <c r="L314" t="s">
        <v>4054</v>
      </c>
      <c r="M314" t="s">
        <v>5128</v>
      </c>
      <c r="N314" t="s">
        <v>4064</v>
      </c>
      <c r="O314" t="s">
        <v>2963</v>
      </c>
      <c r="P314" t="s">
        <v>5167</v>
      </c>
      <c r="Q314" t="s">
        <v>5361</v>
      </c>
      <c r="R314" t="s">
        <v>4257</v>
      </c>
      <c r="S314" t="s">
        <v>4055</v>
      </c>
      <c r="T314" t="s">
        <v>4145</v>
      </c>
      <c r="U314" t="s">
        <v>4194</v>
      </c>
      <c r="V314" t="s">
        <v>5362</v>
      </c>
      <c r="W314" t="s">
        <v>4450</v>
      </c>
      <c r="X314" t="s">
        <v>4117</v>
      </c>
    </row>
    <row r="315" spans="1:24">
      <c r="A315" t="s">
        <v>2964</v>
      </c>
      <c r="B315" t="s">
        <v>2965</v>
      </c>
      <c r="C315">
        <v>2</v>
      </c>
      <c r="D315" s="11">
        <v>145</v>
      </c>
      <c r="E315" s="11">
        <f t="shared" si="4"/>
        <v>290</v>
      </c>
      <c r="F315">
        <v>0.72</v>
      </c>
      <c r="G315" t="s">
        <v>5090</v>
      </c>
      <c r="H315" t="s">
        <v>4106</v>
      </c>
      <c r="I315" t="s">
        <v>4046</v>
      </c>
      <c r="J315" t="s">
        <v>4107</v>
      </c>
      <c r="K315" t="s">
        <v>4064</v>
      </c>
      <c r="L315" t="s">
        <v>4054</v>
      </c>
      <c r="M315" t="s">
        <v>5128</v>
      </c>
      <c r="N315" t="s">
        <v>4064</v>
      </c>
      <c r="O315" t="s">
        <v>2966</v>
      </c>
      <c r="P315" t="s">
        <v>5167</v>
      </c>
      <c r="Q315" t="s">
        <v>4654</v>
      </c>
      <c r="R315" t="s">
        <v>4257</v>
      </c>
      <c r="S315" t="s">
        <v>4055</v>
      </c>
      <c r="T315" t="s">
        <v>4145</v>
      </c>
      <c r="U315" t="s">
        <v>4194</v>
      </c>
      <c r="V315" t="s">
        <v>4787</v>
      </c>
      <c r="W315" t="s">
        <v>4450</v>
      </c>
      <c r="X315" t="s">
        <v>4117</v>
      </c>
    </row>
    <row r="316" spans="1:24">
      <c r="A316" t="s">
        <v>2967</v>
      </c>
      <c r="B316" t="s">
        <v>2968</v>
      </c>
      <c r="C316">
        <v>1</v>
      </c>
      <c r="D316" s="11">
        <v>145</v>
      </c>
      <c r="E316" s="11">
        <f t="shared" si="4"/>
        <v>145</v>
      </c>
      <c r="F316">
        <v>0.8</v>
      </c>
      <c r="G316" t="s">
        <v>5090</v>
      </c>
      <c r="H316" t="s">
        <v>4106</v>
      </c>
      <c r="I316" t="s">
        <v>4046</v>
      </c>
      <c r="J316" t="s">
        <v>4107</v>
      </c>
      <c r="K316" t="s">
        <v>4064</v>
      </c>
      <c r="L316" t="s">
        <v>4054</v>
      </c>
      <c r="M316" t="s">
        <v>4054</v>
      </c>
      <c r="N316" t="s">
        <v>4064</v>
      </c>
      <c r="O316" t="s">
        <v>2969</v>
      </c>
      <c r="P316" t="s">
        <v>2970</v>
      </c>
      <c r="Q316" t="s">
        <v>5361</v>
      </c>
      <c r="R316" t="s">
        <v>4257</v>
      </c>
      <c r="S316" t="s">
        <v>4055</v>
      </c>
      <c r="T316" t="s">
        <v>4376</v>
      </c>
      <c r="U316" t="s">
        <v>4194</v>
      </c>
      <c r="V316" t="s">
        <v>5362</v>
      </c>
      <c r="W316" t="s">
        <v>4450</v>
      </c>
      <c r="X316" t="s">
        <v>4117</v>
      </c>
    </row>
    <row r="317" spans="1:24">
      <c r="A317" t="s">
        <v>2971</v>
      </c>
      <c r="B317" t="s">
        <v>2972</v>
      </c>
      <c r="C317">
        <v>1</v>
      </c>
      <c r="D317" s="11">
        <v>145</v>
      </c>
      <c r="E317" s="11">
        <f t="shared" si="4"/>
        <v>145</v>
      </c>
      <c r="F317">
        <v>0.72</v>
      </c>
      <c r="G317" t="s">
        <v>5090</v>
      </c>
      <c r="H317" t="s">
        <v>4106</v>
      </c>
      <c r="I317" t="s">
        <v>4046</v>
      </c>
      <c r="J317" t="s">
        <v>4107</v>
      </c>
      <c r="K317" t="s">
        <v>4064</v>
      </c>
      <c r="L317" t="s">
        <v>4054</v>
      </c>
      <c r="M317" t="s">
        <v>5128</v>
      </c>
      <c r="N317" t="s">
        <v>4064</v>
      </c>
      <c r="O317" t="s">
        <v>2973</v>
      </c>
      <c r="P317" t="s">
        <v>5130</v>
      </c>
      <c r="Q317" t="s">
        <v>5361</v>
      </c>
      <c r="R317" t="s">
        <v>4257</v>
      </c>
      <c r="S317" t="s">
        <v>4055</v>
      </c>
      <c r="T317" t="s">
        <v>4145</v>
      </c>
      <c r="U317" t="s">
        <v>4146</v>
      </c>
      <c r="V317" t="s">
        <v>5362</v>
      </c>
      <c r="W317" t="s">
        <v>4450</v>
      </c>
      <c r="X317" t="s">
        <v>4117</v>
      </c>
    </row>
    <row r="318" spans="1:24">
      <c r="A318" t="s">
        <v>2974</v>
      </c>
      <c r="B318" t="s">
        <v>2975</v>
      </c>
      <c r="C318">
        <v>1</v>
      </c>
      <c r="D318" s="11">
        <v>150</v>
      </c>
      <c r="E318" s="11">
        <f t="shared" si="4"/>
        <v>150</v>
      </c>
      <c r="F318">
        <v>0.67</v>
      </c>
      <c r="G318" t="s">
        <v>4120</v>
      </c>
      <c r="H318" t="s">
        <v>4106</v>
      </c>
      <c r="I318" t="s">
        <v>4046</v>
      </c>
      <c r="J318" t="s">
        <v>4107</v>
      </c>
      <c r="K318" t="s">
        <v>4064</v>
      </c>
      <c r="L318" t="s">
        <v>4054</v>
      </c>
      <c r="M318" t="s">
        <v>4054</v>
      </c>
      <c r="N318" t="s">
        <v>4064</v>
      </c>
      <c r="O318" t="s">
        <v>2976</v>
      </c>
      <c r="P318" t="s">
        <v>4691</v>
      </c>
      <c r="Q318" t="s">
        <v>2977</v>
      </c>
      <c r="R318" t="s">
        <v>4257</v>
      </c>
      <c r="S318" t="s">
        <v>4055</v>
      </c>
      <c r="T318" t="s">
        <v>4145</v>
      </c>
      <c r="U318" t="s">
        <v>4342</v>
      </c>
      <c r="V318" t="s">
        <v>2978</v>
      </c>
      <c r="W318" t="s">
        <v>4224</v>
      </c>
      <c r="X318" t="s">
        <v>4117</v>
      </c>
    </row>
    <row r="319" spans="1:24">
      <c r="A319" t="s">
        <v>2979</v>
      </c>
      <c r="B319" t="s">
        <v>2980</v>
      </c>
      <c r="C319">
        <v>1</v>
      </c>
      <c r="D319" s="11">
        <v>130</v>
      </c>
      <c r="E319" s="11">
        <f t="shared" si="4"/>
        <v>130</v>
      </c>
      <c r="F319">
        <v>0.67</v>
      </c>
      <c r="G319" t="s">
        <v>4120</v>
      </c>
      <c r="H319" t="s">
        <v>4106</v>
      </c>
      <c r="I319" t="s">
        <v>4046</v>
      </c>
      <c r="J319" t="s">
        <v>4107</v>
      </c>
      <c r="K319" t="s">
        <v>4064</v>
      </c>
      <c r="L319" t="s">
        <v>4054</v>
      </c>
      <c r="M319" t="s">
        <v>4054</v>
      </c>
      <c r="N319" t="s">
        <v>4064</v>
      </c>
      <c r="O319" t="s">
        <v>2981</v>
      </c>
      <c r="P319" t="s">
        <v>2982</v>
      </c>
      <c r="Q319" t="s">
        <v>4575</v>
      </c>
      <c r="R319" t="s">
        <v>4158</v>
      </c>
      <c r="S319" t="s">
        <v>4055</v>
      </c>
      <c r="T319" t="s">
        <v>4145</v>
      </c>
      <c r="U319" t="s">
        <v>4146</v>
      </c>
      <c r="V319" t="s">
        <v>4935</v>
      </c>
      <c r="W319" t="s">
        <v>4759</v>
      </c>
      <c r="X319" t="s">
        <v>4117</v>
      </c>
    </row>
    <row r="320" spans="1:24">
      <c r="A320" t="s">
        <v>2983</v>
      </c>
      <c r="B320" t="s">
        <v>2984</v>
      </c>
      <c r="C320">
        <v>2</v>
      </c>
      <c r="D320" s="11">
        <v>180</v>
      </c>
      <c r="E320" s="11">
        <f t="shared" si="4"/>
        <v>360</v>
      </c>
      <c r="F320">
        <v>0.72</v>
      </c>
      <c r="G320" t="s">
        <v>4406</v>
      </c>
      <c r="H320" t="s">
        <v>4106</v>
      </c>
      <c r="I320" t="s">
        <v>4046</v>
      </c>
      <c r="J320" t="s">
        <v>4107</v>
      </c>
      <c r="K320" t="s">
        <v>4064</v>
      </c>
      <c r="L320" t="s">
        <v>4054</v>
      </c>
      <c r="M320" t="s">
        <v>4054</v>
      </c>
      <c r="N320" t="s">
        <v>4064</v>
      </c>
      <c r="O320" t="s">
        <v>2985</v>
      </c>
      <c r="P320" t="s">
        <v>2986</v>
      </c>
      <c r="Q320" t="s">
        <v>4752</v>
      </c>
      <c r="R320" t="s">
        <v>4257</v>
      </c>
      <c r="S320" t="s">
        <v>4055</v>
      </c>
      <c r="T320" t="s">
        <v>4145</v>
      </c>
      <c r="U320" t="s">
        <v>4292</v>
      </c>
      <c r="V320" t="s">
        <v>4753</v>
      </c>
      <c r="W320" t="s">
        <v>2987</v>
      </c>
      <c r="X320" t="s">
        <v>4117</v>
      </c>
    </row>
    <row r="321" spans="1:24">
      <c r="A321" t="s">
        <v>2988</v>
      </c>
      <c r="B321" t="s">
        <v>2989</v>
      </c>
      <c r="C321">
        <v>1</v>
      </c>
      <c r="D321" s="11">
        <v>160</v>
      </c>
      <c r="E321" s="11">
        <f t="shared" si="4"/>
        <v>160</v>
      </c>
      <c r="F321">
        <v>0.72</v>
      </c>
      <c r="G321" t="s">
        <v>4120</v>
      </c>
      <c r="H321" t="s">
        <v>4106</v>
      </c>
      <c r="I321" t="s">
        <v>4046</v>
      </c>
      <c r="J321" t="s">
        <v>4107</v>
      </c>
      <c r="K321" t="s">
        <v>4064</v>
      </c>
      <c r="L321" t="s">
        <v>4054</v>
      </c>
      <c r="M321" t="s">
        <v>4054</v>
      </c>
      <c r="N321" t="s">
        <v>4064</v>
      </c>
      <c r="O321" t="s">
        <v>2990</v>
      </c>
      <c r="P321" t="s">
        <v>2991</v>
      </c>
      <c r="Q321" t="s">
        <v>4368</v>
      </c>
      <c r="R321" t="s">
        <v>4257</v>
      </c>
      <c r="S321" t="s">
        <v>4055</v>
      </c>
      <c r="T321" t="s">
        <v>4145</v>
      </c>
      <c r="U321" t="s">
        <v>4292</v>
      </c>
      <c r="V321" t="s">
        <v>4369</v>
      </c>
      <c r="W321" t="s">
        <v>2992</v>
      </c>
      <c r="X321" t="s">
        <v>4117</v>
      </c>
    </row>
    <row r="322" spans="1:24">
      <c r="A322" t="s">
        <v>2993</v>
      </c>
      <c r="B322" t="s">
        <v>2994</v>
      </c>
      <c r="C322">
        <v>2</v>
      </c>
      <c r="D322" s="11">
        <v>160</v>
      </c>
      <c r="E322" s="11">
        <f t="shared" si="4"/>
        <v>320</v>
      </c>
      <c r="F322">
        <v>0.8</v>
      </c>
      <c r="G322" t="s">
        <v>4120</v>
      </c>
      <c r="H322" t="s">
        <v>4106</v>
      </c>
      <c r="I322" t="s">
        <v>4046</v>
      </c>
      <c r="J322" t="s">
        <v>4107</v>
      </c>
      <c r="K322" t="s">
        <v>4064</v>
      </c>
      <c r="L322" t="s">
        <v>4054</v>
      </c>
      <c r="M322" t="s">
        <v>4054</v>
      </c>
      <c r="N322" t="s">
        <v>4064</v>
      </c>
      <c r="O322" t="s">
        <v>4658</v>
      </c>
      <c r="P322" t="s">
        <v>4659</v>
      </c>
      <c r="Q322" t="s">
        <v>4368</v>
      </c>
      <c r="R322" t="s">
        <v>4257</v>
      </c>
      <c r="S322" t="s">
        <v>4055</v>
      </c>
      <c r="T322" t="s">
        <v>4145</v>
      </c>
      <c r="U322" t="s">
        <v>4292</v>
      </c>
      <c r="V322" t="s">
        <v>4369</v>
      </c>
      <c r="W322" t="s">
        <v>4660</v>
      </c>
      <c r="X322" t="s">
        <v>4117</v>
      </c>
    </row>
    <row r="323" spans="1:24">
      <c r="A323" t="s">
        <v>2995</v>
      </c>
      <c r="B323" t="s">
        <v>2996</v>
      </c>
      <c r="C323">
        <v>1</v>
      </c>
      <c r="D323" s="11">
        <v>140</v>
      </c>
      <c r="E323" s="11">
        <f t="shared" ref="E323:E386" si="5">C323*D323</f>
        <v>140</v>
      </c>
      <c r="F323">
        <v>0.67</v>
      </c>
      <c r="G323" t="s">
        <v>4120</v>
      </c>
      <c r="H323" t="s">
        <v>4106</v>
      </c>
      <c r="I323" t="s">
        <v>4046</v>
      </c>
      <c r="J323" t="s">
        <v>4107</v>
      </c>
      <c r="K323" t="s">
        <v>4064</v>
      </c>
      <c r="L323" t="s">
        <v>4054</v>
      </c>
      <c r="M323" t="s">
        <v>4054</v>
      </c>
      <c r="N323" t="s">
        <v>4064</v>
      </c>
      <c r="O323" t="s">
        <v>2997</v>
      </c>
      <c r="P323" t="s">
        <v>2998</v>
      </c>
      <c r="Q323" t="s">
        <v>5256</v>
      </c>
      <c r="R323" t="s">
        <v>4158</v>
      </c>
      <c r="S323" t="s">
        <v>4055</v>
      </c>
      <c r="T323" t="s">
        <v>4145</v>
      </c>
      <c r="U323" t="s">
        <v>4484</v>
      </c>
      <c r="V323" t="s">
        <v>5257</v>
      </c>
      <c r="W323" t="s">
        <v>4128</v>
      </c>
      <c r="X323" t="s">
        <v>4117</v>
      </c>
    </row>
    <row r="324" spans="1:24">
      <c r="A324" t="s">
        <v>2999</v>
      </c>
      <c r="B324" t="s">
        <v>3000</v>
      </c>
      <c r="C324">
        <v>1</v>
      </c>
      <c r="D324" s="11">
        <v>150</v>
      </c>
      <c r="E324" s="11">
        <f t="shared" si="5"/>
        <v>150</v>
      </c>
      <c r="F324">
        <v>0.72</v>
      </c>
      <c r="G324" t="s">
        <v>4120</v>
      </c>
      <c r="H324" t="s">
        <v>4106</v>
      </c>
      <c r="I324" t="s">
        <v>4046</v>
      </c>
      <c r="J324" t="s">
        <v>4107</v>
      </c>
      <c r="K324" t="s">
        <v>4064</v>
      </c>
      <c r="L324" t="s">
        <v>4054</v>
      </c>
      <c r="M324" t="s">
        <v>4054</v>
      </c>
      <c r="N324" t="s">
        <v>4064</v>
      </c>
      <c r="O324" t="s">
        <v>4702</v>
      </c>
      <c r="P324" t="s">
        <v>4703</v>
      </c>
      <c r="Q324" t="s">
        <v>4646</v>
      </c>
      <c r="R324" t="s">
        <v>4257</v>
      </c>
      <c r="S324" t="s">
        <v>4055</v>
      </c>
      <c r="T324" t="s">
        <v>4145</v>
      </c>
      <c r="U324" t="s">
        <v>4136</v>
      </c>
      <c r="V324" t="s">
        <v>4647</v>
      </c>
      <c r="W324" t="s">
        <v>4128</v>
      </c>
      <c r="X324" t="s">
        <v>4117</v>
      </c>
    </row>
    <row r="325" spans="1:24">
      <c r="A325" t="s">
        <v>3001</v>
      </c>
      <c r="B325" t="s">
        <v>3002</v>
      </c>
      <c r="C325">
        <v>1</v>
      </c>
      <c r="D325" s="11">
        <v>140</v>
      </c>
      <c r="E325" s="11">
        <f t="shared" si="5"/>
        <v>140</v>
      </c>
      <c r="F325">
        <v>0.72</v>
      </c>
      <c r="G325" t="s">
        <v>4120</v>
      </c>
      <c r="H325" t="s">
        <v>4106</v>
      </c>
      <c r="I325" t="s">
        <v>4046</v>
      </c>
      <c r="J325" t="s">
        <v>4107</v>
      </c>
      <c r="K325" t="s">
        <v>4064</v>
      </c>
      <c r="L325" t="s">
        <v>4054</v>
      </c>
      <c r="M325" t="s">
        <v>4054</v>
      </c>
      <c r="N325" t="s">
        <v>4064</v>
      </c>
      <c r="O325" t="s">
        <v>3003</v>
      </c>
      <c r="P325" t="s">
        <v>3004</v>
      </c>
      <c r="Q325" t="s">
        <v>4359</v>
      </c>
      <c r="R325" t="s">
        <v>4158</v>
      </c>
      <c r="S325" t="s">
        <v>4055</v>
      </c>
      <c r="T325" t="s">
        <v>4145</v>
      </c>
      <c r="U325" t="s">
        <v>4194</v>
      </c>
      <c r="V325" t="s">
        <v>4362</v>
      </c>
      <c r="W325" t="s">
        <v>3005</v>
      </c>
      <c r="X325" t="s">
        <v>4117</v>
      </c>
    </row>
    <row r="326" spans="1:24">
      <c r="A326" t="s">
        <v>3006</v>
      </c>
      <c r="B326" t="s">
        <v>4514</v>
      </c>
      <c r="C326">
        <v>3</v>
      </c>
      <c r="D326" s="11">
        <v>140</v>
      </c>
      <c r="E326" s="11">
        <f t="shared" si="5"/>
        <v>420</v>
      </c>
      <c r="F326">
        <v>0.8</v>
      </c>
      <c r="G326" t="s">
        <v>4120</v>
      </c>
      <c r="H326" t="s">
        <v>4106</v>
      </c>
      <c r="I326" t="s">
        <v>4046</v>
      </c>
      <c r="J326" t="s">
        <v>4107</v>
      </c>
      <c r="K326" t="s">
        <v>4064</v>
      </c>
      <c r="L326" t="s">
        <v>4054</v>
      </c>
      <c r="M326" t="s">
        <v>4054</v>
      </c>
      <c r="N326" t="s">
        <v>4064</v>
      </c>
      <c r="O326" t="s">
        <v>3007</v>
      </c>
      <c r="P326" t="s">
        <v>4511</v>
      </c>
      <c r="Q326" t="s">
        <v>4609</v>
      </c>
      <c r="R326" t="s">
        <v>4270</v>
      </c>
      <c r="S326" t="s">
        <v>4055</v>
      </c>
      <c r="T326" t="s">
        <v>4145</v>
      </c>
      <c r="U326" t="s">
        <v>4292</v>
      </c>
      <c r="V326" t="s">
        <v>4424</v>
      </c>
      <c r="W326" t="s">
        <v>4128</v>
      </c>
      <c r="X326" t="s">
        <v>4117</v>
      </c>
    </row>
    <row r="327" spans="1:24">
      <c r="A327" t="s">
        <v>3008</v>
      </c>
      <c r="B327" t="s">
        <v>5030</v>
      </c>
      <c r="C327">
        <v>3</v>
      </c>
      <c r="D327" s="11">
        <v>140</v>
      </c>
      <c r="E327" s="11">
        <f t="shared" si="5"/>
        <v>420</v>
      </c>
      <c r="F327">
        <v>0.8</v>
      </c>
      <c r="G327" t="s">
        <v>4120</v>
      </c>
      <c r="H327" t="s">
        <v>4106</v>
      </c>
      <c r="I327" t="s">
        <v>4046</v>
      </c>
      <c r="J327" t="s">
        <v>4107</v>
      </c>
      <c r="K327" t="s">
        <v>4064</v>
      </c>
      <c r="L327" t="s">
        <v>4054</v>
      </c>
      <c r="M327" t="s">
        <v>4054</v>
      </c>
      <c r="N327" t="s">
        <v>4064</v>
      </c>
      <c r="O327" t="s">
        <v>3007</v>
      </c>
      <c r="P327" t="s">
        <v>4511</v>
      </c>
      <c r="Q327" t="s">
        <v>4609</v>
      </c>
      <c r="R327" t="s">
        <v>4270</v>
      </c>
      <c r="S327" t="s">
        <v>4055</v>
      </c>
      <c r="T327" t="s">
        <v>4145</v>
      </c>
      <c r="U327" t="s">
        <v>4194</v>
      </c>
      <c r="V327" t="s">
        <v>4424</v>
      </c>
      <c r="W327" t="s">
        <v>4128</v>
      </c>
      <c r="X327" t="s">
        <v>4117</v>
      </c>
    </row>
    <row r="328" spans="1:24">
      <c r="A328" t="s">
        <v>3009</v>
      </c>
      <c r="B328" t="s">
        <v>3010</v>
      </c>
      <c r="C328">
        <v>3</v>
      </c>
      <c r="D328" s="11">
        <v>140</v>
      </c>
      <c r="E328" s="11">
        <f t="shared" si="5"/>
        <v>420</v>
      </c>
      <c r="F328">
        <v>0.8</v>
      </c>
      <c r="G328" t="s">
        <v>4120</v>
      </c>
      <c r="H328" t="s">
        <v>4106</v>
      </c>
      <c r="I328" t="s">
        <v>4046</v>
      </c>
      <c r="J328" t="s">
        <v>4107</v>
      </c>
      <c r="K328" t="s">
        <v>4064</v>
      </c>
      <c r="L328" t="s">
        <v>4054</v>
      </c>
      <c r="M328" t="s">
        <v>4054</v>
      </c>
      <c r="N328" t="s">
        <v>4064</v>
      </c>
      <c r="O328" t="s">
        <v>3007</v>
      </c>
      <c r="P328" t="s">
        <v>4511</v>
      </c>
      <c r="Q328" t="s">
        <v>4609</v>
      </c>
      <c r="R328" t="s">
        <v>4270</v>
      </c>
      <c r="S328" t="s">
        <v>4055</v>
      </c>
      <c r="T328" t="s">
        <v>4145</v>
      </c>
      <c r="U328" t="s">
        <v>4146</v>
      </c>
      <c r="V328" t="s">
        <v>4424</v>
      </c>
      <c r="W328" t="s">
        <v>4128</v>
      </c>
      <c r="X328" t="s">
        <v>4117</v>
      </c>
    </row>
    <row r="329" spans="1:24">
      <c r="A329" t="s">
        <v>3011</v>
      </c>
      <c r="B329" t="s">
        <v>3012</v>
      </c>
      <c r="C329">
        <v>1</v>
      </c>
      <c r="D329" s="11">
        <v>140</v>
      </c>
      <c r="E329" s="11">
        <f t="shared" si="5"/>
        <v>140</v>
      </c>
      <c r="F329">
        <v>0.8</v>
      </c>
      <c r="G329" t="s">
        <v>4120</v>
      </c>
      <c r="H329" t="s">
        <v>4106</v>
      </c>
      <c r="I329" t="s">
        <v>4046</v>
      </c>
      <c r="J329" t="s">
        <v>4107</v>
      </c>
      <c r="K329" t="s">
        <v>4064</v>
      </c>
      <c r="L329" t="s">
        <v>4054</v>
      </c>
      <c r="M329" t="s">
        <v>4054</v>
      </c>
      <c r="N329" t="s">
        <v>4064</v>
      </c>
      <c r="O329" t="s">
        <v>4738</v>
      </c>
      <c r="P329" t="s">
        <v>4511</v>
      </c>
      <c r="Q329" t="s">
        <v>4262</v>
      </c>
      <c r="R329" t="s">
        <v>4270</v>
      </c>
      <c r="S329" t="s">
        <v>4055</v>
      </c>
      <c r="T329" t="s">
        <v>4145</v>
      </c>
      <c r="U329" t="s">
        <v>4288</v>
      </c>
      <c r="V329" t="s">
        <v>4264</v>
      </c>
      <c r="W329" t="s">
        <v>4128</v>
      </c>
      <c r="X329" t="s">
        <v>4117</v>
      </c>
    </row>
    <row r="330" spans="1:24">
      <c r="A330" t="s">
        <v>3013</v>
      </c>
      <c r="B330" t="s">
        <v>3014</v>
      </c>
      <c r="C330">
        <v>4</v>
      </c>
      <c r="D330" s="11">
        <v>140</v>
      </c>
      <c r="E330" s="11">
        <f t="shared" si="5"/>
        <v>560</v>
      </c>
      <c r="F330">
        <v>0.8</v>
      </c>
      <c r="G330" t="s">
        <v>4120</v>
      </c>
      <c r="H330" t="s">
        <v>4106</v>
      </c>
      <c r="I330" t="s">
        <v>4046</v>
      </c>
      <c r="J330" t="s">
        <v>4107</v>
      </c>
      <c r="K330" t="s">
        <v>4064</v>
      </c>
      <c r="L330" t="s">
        <v>4054</v>
      </c>
      <c r="M330" t="s">
        <v>4054</v>
      </c>
      <c r="N330" t="s">
        <v>4064</v>
      </c>
      <c r="O330" t="s">
        <v>4738</v>
      </c>
      <c r="P330" t="s">
        <v>4511</v>
      </c>
      <c r="Q330" t="s">
        <v>4262</v>
      </c>
      <c r="R330" t="s">
        <v>4270</v>
      </c>
      <c r="S330" t="s">
        <v>4055</v>
      </c>
      <c r="T330" t="s">
        <v>4145</v>
      </c>
      <c r="U330" t="s">
        <v>4342</v>
      </c>
      <c r="V330" t="s">
        <v>4264</v>
      </c>
      <c r="W330" t="s">
        <v>4128</v>
      </c>
      <c r="X330" t="s">
        <v>4117</v>
      </c>
    </row>
    <row r="331" spans="1:24">
      <c r="A331" t="s">
        <v>3015</v>
      </c>
      <c r="B331" t="s">
        <v>3016</v>
      </c>
      <c r="C331">
        <v>1</v>
      </c>
      <c r="D331" s="11">
        <v>140</v>
      </c>
      <c r="E331" s="11">
        <f t="shared" si="5"/>
        <v>140</v>
      </c>
      <c r="F331">
        <v>0.8</v>
      </c>
      <c r="G331" t="s">
        <v>4120</v>
      </c>
      <c r="H331" t="s">
        <v>4106</v>
      </c>
      <c r="I331" t="s">
        <v>4046</v>
      </c>
      <c r="J331" t="s">
        <v>4107</v>
      </c>
      <c r="K331" t="s">
        <v>4064</v>
      </c>
      <c r="L331" t="s">
        <v>4054</v>
      </c>
      <c r="M331" t="s">
        <v>4054</v>
      </c>
      <c r="N331" t="s">
        <v>4064</v>
      </c>
      <c r="O331" t="s">
        <v>4738</v>
      </c>
      <c r="P331" t="s">
        <v>4511</v>
      </c>
      <c r="Q331" t="s">
        <v>4262</v>
      </c>
      <c r="R331" t="s">
        <v>4270</v>
      </c>
      <c r="S331" t="s">
        <v>4055</v>
      </c>
      <c r="T331" t="s">
        <v>4145</v>
      </c>
      <c r="U331" t="s">
        <v>4194</v>
      </c>
      <c r="V331" t="s">
        <v>4264</v>
      </c>
      <c r="W331" t="s">
        <v>4128</v>
      </c>
      <c r="X331" t="s">
        <v>4117</v>
      </c>
    </row>
    <row r="332" spans="1:24">
      <c r="A332" t="s">
        <v>3017</v>
      </c>
      <c r="B332" t="s">
        <v>3018</v>
      </c>
      <c r="C332">
        <v>2</v>
      </c>
      <c r="D332" s="11">
        <v>140</v>
      </c>
      <c r="E332" s="11">
        <f t="shared" si="5"/>
        <v>280</v>
      </c>
      <c r="F332">
        <v>0.72</v>
      </c>
      <c r="G332" t="s">
        <v>4120</v>
      </c>
      <c r="H332" t="s">
        <v>4106</v>
      </c>
      <c r="I332" t="s">
        <v>4046</v>
      </c>
      <c r="J332" t="s">
        <v>4107</v>
      </c>
      <c r="K332" t="s">
        <v>4064</v>
      </c>
      <c r="L332" t="s">
        <v>4054</v>
      </c>
      <c r="M332" t="s">
        <v>4054</v>
      </c>
      <c r="N332" t="s">
        <v>4064</v>
      </c>
      <c r="O332" t="s">
        <v>4741</v>
      </c>
      <c r="P332" t="s">
        <v>4742</v>
      </c>
      <c r="Q332" t="s">
        <v>4609</v>
      </c>
      <c r="R332" t="s">
        <v>4270</v>
      </c>
      <c r="S332" t="s">
        <v>4055</v>
      </c>
      <c r="T332" t="s">
        <v>4145</v>
      </c>
      <c r="U332" t="s">
        <v>4136</v>
      </c>
      <c r="V332" t="s">
        <v>4611</v>
      </c>
      <c r="W332" t="s">
        <v>4128</v>
      </c>
      <c r="X332" t="s">
        <v>4117</v>
      </c>
    </row>
    <row r="333" spans="1:24">
      <c r="A333" t="s">
        <v>3019</v>
      </c>
      <c r="B333" t="s">
        <v>3020</v>
      </c>
      <c r="C333">
        <v>3</v>
      </c>
      <c r="D333" s="11">
        <v>140</v>
      </c>
      <c r="E333" s="11">
        <f t="shared" si="5"/>
        <v>420</v>
      </c>
      <c r="F333">
        <v>0.8</v>
      </c>
      <c r="G333" t="s">
        <v>4120</v>
      </c>
      <c r="H333" t="s">
        <v>4106</v>
      </c>
      <c r="I333" t="s">
        <v>4046</v>
      </c>
      <c r="J333" t="s">
        <v>4107</v>
      </c>
      <c r="K333" t="s">
        <v>4064</v>
      </c>
      <c r="L333" t="s">
        <v>4054</v>
      </c>
      <c r="M333" t="s">
        <v>4054</v>
      </c>
      <c r="N333" t="s">
        <v>4064</v>
      </c>
      <c r="O333" t="s">
        <v>4719</v>
      </c>
      <c r="P333" t="s">
        <v>4511</v>
      </c>
      <c r="Q333" t="s">
        <v>4618</v>
      </c>
      <c r="R333" t="s">
        <v>4270</v>
      </c>
      <c r="S333" t="s">
        <v>4055</v>
      </c>
      <c r="T333" t="s">
        <v>4145</v>
      </c>
      <c r="U333" t="s">
        <v>4288</v>
      </c>
      <c r="V333" t="s">
        <v>4619</v>
      </c>
      <c r="W333" t="s">
        <v>4128</v>
      </c>
      <c r="X333" t="s">
        <v>4117</v>
      </c>
    </row>
    <row r="334" spans="1:24">
      <c r="A334" t="s">
        <v>3021</v>
      </c>
      <c r="B334" t="s">
        <v>3022</v>
      </c>
      <c r="C334">
        <v>4</v>
      </c>
      <c r="D334" s="11">
        <v>140</v>
      </c>
      <c r="E334" s="11">
        <f t="shared" si="5"/>
        <v>560</v>
      </c>
      <c r="F334">
        <v>0.8</v>
      </c>
      <c r="G334" t="s">
        <v>4120</v>
      </c>
      <c r="H334" t="s">
        <v>4106</v>
      </c>
      <c r="I334" t="s">
        <v>4046</v>
      </c>
      <c r="J334" t="s">
        <v>4107</v>
      </c>
      <c r="K334" t="s">
        <v>4064</v>
      </c>
      <c r="L334" t="s">
        <v>4054</v>
      </c>
      <c r="M334" t="s">
        <v>4054</v>
      </c>
      <c r="N334" t="s">
        <v>4064</v>
      </c>
      <c r="O334" t="s">
        <v>4719</v>
      </c>
      <c r="P334" t="s">
        <v>4511</v>
      </c>
      <c r="Q334" t="s">
        <v>4618</v>
      </c>
      <c r="R334" t="s">
        <v>4270</v>
      </c>
      <c r="S334" t="s">
        <v>4055</v>
      </c>
      <c r="T334" t="s">
        <v>4145</v>
      </c>
      <c r="U334" t="s">
        <v>4342</v>
      </c>
      <c r="V334" t="s">
        <v>4619</v>
      </c>
      <c r="W334" t="s">
        <v>4128</v>
      </c>
      <c r="X334" t="s">
        <v>4117</v>
      </c>
    </row>
    <row r="335" spans="1:24">
      <c r="A335" t="s">
        <v>3023</v>
      </c>
      <c r="B335" t="s">
        <v>4721</v>
      </c>
      <c r="C335">
        <v>4</v>
      </c>
      <c r="D335" s="11">
        <v>140</v>
      </c>
      <c r="E335" s="11">
        <f t="shared" si="5"/>
        <v>560</v>
      </c>
      <c r="F335">
        <v>0.8</v>
      </c>
      <c r="G335" t="s">
        <v>4120</v>
      </c>
      <c r="H335" t="s">
        <v>4106</v>
      </c>
      <c r="I335" t="s">
        <v>4046</v>
      </c>
      <c r="J335" t="s">
        <v>4107</v>
      </c>
      <c r="K335" t="s">
        <v>4064</v>
      </c>
      <c r="L335" t="s">
        <v>4054</v>
      </c>
      <c r="M335" t="s">
        <v>4054</v>
      </c>
      <c r="N335" t="s">
        <v>4064</v>
      </c>
      <c r="O335" t="s">
        <v>4719</v>
      </c>
      <c r="P335" t="s">
        <v>4511</v>
      </c>
      <c r="Q335" t="s">
        <v>4618</v>
      </c>
      <c r="R335" t="s">
        <v>4270</v>
      </c>
      <c r="S335" t="s">
        <v>4055</v>
      </c>
      <c r="T335" t="s">
        <v>4145</v>
      </c>
      <c r="U335" t="s">
        <v>4194</v>
      </c>
      <c r="V335" t="s">
        <v>4619</v>
      </c>
      <c r="W335" t="s">
        <v>4128</v>
      </c>
      <c r="X335" t="s">
        <v>4117</v>
      </c>
    </row>
    <row r="336" spans="1:24">
      <c r="A336" t="s">
        <v>3024</v>
      </c>
      <c r="B336" t="s">
        <v>3025</v>
      </c>
      <c r="C336">
        <v>2</v>
      </c>
      <c r="D336" s="11">
        <v>140</v>
      </c>
      <c r="E336" s="11">
        <f t="shared" si="5"/>
        <v>280</v>
      </c>
      <c r="F336">
        <v>0.8</v>
      </c>
      <c r="G336" t="s">
        <v>4120</v>
      </c>
      <c r="H336" t="s">
        <v>4106</v>
      </c>
      <c r="I336" t="s">
        <v>4046</v>
      </c>
      <c r="J336" t="s">
        <v>4107</v>
      </c>
      <c r="K336" t="s">
        <v>4064</v>
      </c>
      <c r="L336" t="s">
        <v>4054</v>
      </c>
      <c r="M336" t="s">
        <v>4054</v>
      </c>
      <c r="N336" t="s">
        <v>4064</v>
      </c>
      <c r="O336" t="s">
        <v>3026</v>
      </c>
      <c r="P336" t="s">
        <v>4511</v>
      </c>
      <c r="Q336" t="s">
        <v>4646</v>
      </c>
      <c r="R336" t="s">
        <v>4270</v>
      </c>
      <c r="S336" t="s">
        <v>4055</v>
      </c>
      <c r="T336" t="s">
        <v>4145</v>
      </c>
      <c r="U336" t="s">
        <v>4194</v>
      </c>
      <c r="V336" t="s">
        <v>4647</v>
      </c>
      <c r="W336" t="s">
        <v>4128</v>
      </c>
      <c r="X336" t="s">
        <v>4117</v>
      </c>
    </row>
    <row r="337" spans="1:24">
      <c r="A337" t="s">
        <v>3027</v>
      </c>
      <c r="B337" t="s">
        <v>3028</v>
      </c>
      <c r="C337">
        <v>2</v>
      </c>
      <c r="D337" s="11">
        <v>140</v>
      </c>
      <c r="E337" s="11">
        <f t="shared" si="5"/>
        <v>280</v>
      </c>
      <c r="F337">
        <v>0.8</v>
      </c>
      <c r="G337" t="s">
        <v>4120</v>
      </c>
      <c r="H337" t="s">
        <v>4106</v>
      </c>
      <c r="I337" t="s">
        <v>4046</v>
      </c>
      <c r="J337" t="s">
        <v>4107</v>
      </c>
      <c r="K337" t="s">
        <v>4064</v>
      </c>
      <c r="L337" t="s">
        <v>4054</v>
      </c>
      <c r="M337" t="s">
        <v>4054</v>
      </c>
      <c r="N337" t="s">
        <v>4064</v>
      </c>
      <c r="O337" t="s">
        <v>3026</v>
      </c>
      <c r="P337" t="s">
        <v>4511</v>
      </c>
      <c r="Q337" t="s">
        <v>4646</v>
      </c>
      <c r="R337" t="s">
        <v>4270</v>
      </c>
      <c r="S337" t="s">
        <v>4055</v>
      </c>
      <c r="T337" t="s">
        <v>4145</v>
      </c>
      <c r="U337" t="s">
        <v>4146</v>
      </c>
      <c r="V337" t="s">
        <v>4647</v>
      </c>
      <c r="W337" t="s">
        <v>4128</v>
      </c>
      <c r="X337" t="s">
        <v>4117</v>
      </c>
    </row>
    <row r="338" spans="1:24">
      <c r="A338" t="s">
        <v>3029</v>
      </c>
      <c r="B338" t="s">
        <v>3030</v>
      </c>
      <c r="C338">
        <v>1</v>
      </c>
      <c r="D338" s="11">
        <v>150</v>
      </c>
      <c r="E338" s="11">
        <f t="shared" si="5"/>
        <v>150</v>
      </c>
      <c r="F338">
        <v>0.67</v>
      </c>
      <c r="G338" t="s">
        <v>4120</v>
      </c>
      <c r="H338" t="s">
        <v>4106</v>
      </c>
      <c r="I338" t="s">
        <v>4046</v>
      </c>
      <c r="J338" t="s">
        <v>4107</v>
      </c>
      <c r="K338" t="s">
        <v>4064</v>
      </c>
      <c r="L338" t="s">
        <v>4054</v>
      </c>
      <c r="M338" t="s">
        <v>4054</v>
      </c>
      <c r="N338" t="s">
        <v>4064</v>
      </c>
      <c r="O338" t="s">
        <v>3031</v>
      </c>
      <c r="P338" t="s">
        <v>4956</v>
      </c>
      <c r="Q338" t="s">
        <v>5032</v>
      </c>
      <c r="R338" t="s">
        <v>4158</v>
      </c>
      <c r="S338" t="s">
        <v>4055</v>
      </c>
      <c r="T338" t="s">
        <v>4145</v>
      </c>
      <c r="U338" t="s">
        <v>4342</v>
      </c>
      <c r="V338" t="s">
        <v>5270</v>
      </c>
      <c r="W338" t="s">
        <v>4224</v>
      </c>
      <c r="X338" t="s">
        <v>4117</v>
      </c>
    </row>
    <row r="339" spans="1:24">
      <c r="A339" t="s">
        <v>3032</v>
      </c>
      <c r="B339" t="s">
        <v>3033</v>
      </c>
      <c r="C339">
        <v>1</v>
      </c>
      <c r="D339" s="11">
        <v>140</v>
      </c>
      <c r="E339" s="11">
        <f t="shared" si="5"/>
        <v>140</v>
      </c>
      <c r="F339">
        <v>0.72</v>
      </c>
      <c r="G339" t="s">
        <v>4120</v>
      </c>
      <c r="H339" t="s">
        <v>4106</v>
      </c>
      <c r="I339" t="s">
        <v>4046</v>
      </c>
      <c r="J339" t="s">
        <v>4107</v>
      </c>
      <c r="K339" t="s">
        <v>4064</v>
      </c>
      <c r="L339" t="s">
        <v>4054</v>
      </c>
      <c r="M339" t="s">
        <v>4054</v>
      </c>
      <c r="N339" t="s">
        <v>4064</v>
      </c>
      <c r="O339" t="s">
        <v>3034</v>
      </c>
      <c r="P339" t="s">
        <v>4926</v>
      </c>
      <c r="Q339" t="s">
        <v>4646</v>
      </c>
      <c r="R339" t="s">
        <v>4257</v>
      </c>
      <c r="S339" t="s">
        <v>4055</v>
      </c>
      <c r="T339" t="s">
        <v>4145</v>
      </c>
      <c r="U339" t="s">
        <v>4194</v>
      </c>
      <c r="V339" t="s">
        <v>4647</v>
      </c>
      <c r="W339" t="s">
        <v>4128</v>
      </c>
      <c r="X339" t="s">
        <v>4117</v>
      </c>
    </row>
    <row r="340" spans="1:24">
      <c r="A340" t="s">
        <v>3035</v>
      </c>
      <c r="B340" t="s">
        <v>3036</v>
      </c>
      <c r="C340">
        <v>1</v>
      </c>
      <c r="D340" s="11">
        <v>150</v>
      </c>
      <c r="E340" s="11">
        <f t="shared" si="5"/>
        <v>150</v>
      </c>
      <c r="F340">
        <v>0.72</v>
      </c>
      <c r="G340" t="s">
        <v>4120</v>
      </c>
      <c r="H340" t="s">
        <v>4106</v>
      </c>
      <c r="I340" t="s">
        <v>4046</v>
      </c>
      <c r="J340" t="s">
        <v>4107</v>
      </c>
      <c r="K340" t="s">
        <v>4064</v>
      </c>
      <c r="L340" t="s">
        <v>4054</v>
      </c>
      <c r="M340" t="s">
        <v>4054</v>
      </c>
      <c r="N340" t="s">
        <v>4064</v>
      </c>
      <c r="O340" t="s">
        <v>3037</v>
      </c>
      <c r="P340" t="s">
        <v>3038</v>
      </c>
      <c r="Q340" t="s">
        <v>5341</v>
      </c>
      <c r="R340" t="s">
        <v>4257</v>
      </c>
      <c r="S340" t="s">
        <v>4055</v>
      </c>
      <c r="T340" t="s">
        <v>4145</v>
      </c>
      <c r="U340" t="s">
        <v>4194</v>
      </c>
      <c r="V340" t="s">
        <v>5342</v>
      </c>
      <c r="W340" t="s">
        <v>3039</v>
      </c>
      <c r="X340" t="s">
        <v>4117</v>
      </c>
    </row>
    <row r="341" spans="1:24">
      <c r="A341" t="s">
        <v>3040</v>
      </c>
      <c r="B341" t="s">
        <v>3041</v>
      </c>
      <c r="C341">
        <v>3</v>
      </c>
      <c r="D341" s="11">
        <v>150</v>
      </c>
      <c r="E341" s="11">
        <f t="shared" si="5"/>
        <v>450</v>
      </c>
      <c r="F341">
        <v>0.67</v>
      </c>
      <c r="G341" t="s">
        <v>4120</v>
      </c>
      <c r="H341" t="s">
        <v>4106</v>
      </c>
      <c r="I341" t="s">
        <v>4046</v>
      </c>
      <c r="J341" t="s">
        <v>4107</v>
      </c>
      <c r="K341" t="s">
        <v>4064</v>
      </c>
      <c r="L341" t="s">
        <v>4054</v>
      </c>
      <c r="M341" t="s">
        <v>4054</v>
      </c>
      <c r="N341" t="s">
        <v>4064</v>
      </c>
      <c r="O341" t="s">
        <v>3042</v>
      </c>
      <c r="P341" t="s">
        <v>4539</v>
      </c>
      <c r="Q341" t="s">
        <v>5256</v>
      </c>
      <c r="R341" t="s">
        <v>4158</v>
      </c>
      <c r="S341" t="s">
        <v>4055</v>
      </c>
      <c r="T341" t="s">
        <v>4145</v>
      </c>
      <c r="U341" t="s">
        <v>4194</v>
      </c>
      <c r="V341" t="s">
        <v>5257</v>
      </c>
      <c r="W341" t="s">
        <v>4224</v>
      </c>
      <c r="X341" t="s">
        <v>4117</v>
      </c>
    </row>
    <row r="342" spans="1:24">
      <c r="A342" t="s">
        <v>3043</v>
      </c>
      <c r="B342" t="s">
        <v>3044</v>
      </c>
      <c r="C342">
        <v>1</v>
      </c>
      <c r="D342" s="11">
        <v>150</v>
      </c>
      <c r="E342" s="11">
        <f t="shared" si="5"/>
        <v>150</v>
      </c>
      <c r="F342">
        <v>0.67</v>
      </c>
      <c r="G342" t="s">
        <v>4120</v>
      </c>
      <c r="H342" t="s">
        <v>4106</v>
      </c>
      <c r="I342" t="s">
        <v>4046</v>
      </c>
      <c r="J342" t="s">
        <v>4107</v>
      </c>
      <c r="K342" t="s">
        <v>4064</v>
      </c>
      <c r="L342" t="s">
        <v>4054</v>
      </c>
      <c r="M342" t="s">
        <v>4054</v>
      </c>
      <c r="N342" t="s">
        <v>4064</v>
      </c>
      <c r="O342" t="s">
        <v>3045</v>
      </c>
      <c r="P342" t="s">
        <v>4539</v>
      </c>
      <c r="Q342" t="s">
        <v>4589</v>
      </c>
      <c r="R342" t="s">
        <v>4158</v>
      </c>
      <c r="S342" t="s">
        <v>4055</v>
      </c>
      <c r="T342" t="s">
        <v>4145</v>
      </c>
      <c r="U342" t="s">
        <v>4146</v>
      </c>
      <c r="V342" t="s">
        <v>4699</v>
      </c>
      <c r="W342" t="s">
        <v>4224</v>
      </c>
      <c r="X342" t="s">
        <v>4117</v>
      </c>
    </row>
    <row r="343" spans="1:24">
      <c r="A343" t="s">
        <v>3046</v>
      </c>
      <c r="B343" t="s">
        <v>3047</v>
      </c>
      <c r="C343">
        <v>1</v>
      </c>
      <c r="D343" s="11">
        <v>150</v>
      </c>
      <c r="E343" s="11">
        <f t="shared" si="5"/>
        <v>150</v>
      </c>
      <c r="F343">
        <v>0.67</v>
      </c>
      <c r="G343" t="s">
        <v>4120</v>
      </c>
      <c r="H343" t="s">
        <v>4106</v>
      </c>
      <c r="I343" t="s">
        <v>4046</v>
      </c>
      <c r="J343" t="s">
        <v>4107</v>
      </c>
      <c r="K343" t="s">
        <v>4064</v>
      </c>
      <c r="L343" t="s">
        <v>4054</v>
      </c>
      <c r="M343" t="s">
        <v>4054</v>
      </c>
      <c r="N343" t="s">
        <v>4064</v>
      </c>
      <c r="O343" t="s">
        <v>3048</v>
      </c>
      <c r="P343" t="s">
        <v>4539</v>
      </c>
      <c r="Q343" t="s">
        <v>4726</v>
      </c>
      <c r="R343" t="s">
        <v>4158</v>
      </c>
      <c r="S343" t="s">
        <v>4055</v>
      </c>
      <c r="T343" t="s">
        <v>4145</v>
      </c>
      <c r="U343" t="s">
        <v>4194</v>
      </c>
      <c r="V343" t="s">
        <v>4727</v>
      </c>
      <c r="W343" t="s">
        <v>4224</v>
      </c>
      <c r="X343" t="s">
        <v>4117</v>
      </c>
    </row>
    <row r="344" spans="1:24">
      <c r="A344" t="s">
        <v>3049</v>
      </c>
      <c r="B344" t="s">
        <v>3050</v>
      </c>
      <c r="C344">
        <v>2</v>
      </c>
      <c r="D344" s="11">
        <v>150</v>
      </c>
      <c r="E344" s="11">
        <f t="shared" si="5"/>
        <v>300</v>
      </c>
      <c r="F344">
        <v>0.67</v>
      </c>
      <c r="G344" t="s">
        <v>4120</v>
      </c>
      <c r="H344" t="s">
        <v>4106</v>
      </c>
      <c r="I344" t="s">
        <v>4046</v>
      </c>
      <c r="J344" t="s">
        <v>4107</v>
      </c>
      <c r="K344" t="s">
        <v>4064</v>
      </c>
      <c r="L344" t="s">
        <v>4054</v>
      </c>
      <c r="M344" t="s">
        <v>4054</v>
      </c>
      <c r="N344" t="s">
        <v>4064</v>
      </c>
      <c r="O344" t="s">
        <v>3048</v>
      </c>
      <c r="P344" t="s">
        <v>4539</v>
      </c>
      <c r="Q344" t="s">
        <v>4726</v>
      </c>
      <c r="R344" t="s">
        <v>4158</v>
      </c>
      <c r="S344" t="s">
        <v>4055</v>
      </c>
      <c r="T344" t="s">
        <v>4145</v>
      </c>
      <c r="U344" t="s">
        <v>4136</v>
      </c>
      <c r="V344" t="s">
        <v>4727</v>
      </c>
      <c r="W344" t="s">
        <v>4224</v>
      </c>
      <c r="X344" t="s">
        <v>4117</v>
      </c>
    </row>
    <row r="345" spans="1:24">
      <c r="A345" t="s">
        <v>3051</v>
      </c>
      <c r="B345" t="s">
        <v>3052</v>
      </c>
      <c r="C345">
        <v>1</v>
      </c>
      <c r="D345" s="11">
        <v>150</v>
      </c>
      <c r="E345" s="11">
        <f t="shared" si="5"/>
        <v>150</v>
      </c>
      <c r="F345">
        <v>0.67</v>
      </c>
      <c r="G345" t="s">
        <v>4120</v>
      </c>
      <c r="H345" t="s">
        <v>4106</v>
      </c>
      <c r="I345" t="s">
        <v>4046</v>
      </c>
      <c r="J345" t="s">
        <v>4107</v>
      </c>
      <c r="K345" t="s">
        <v>4064</v>
      </c>
      <c r="L345" t="s">
        <v>4054</v>
      </c>
      <c r="M345" t="s">
        <v>4054</v>
      </c>
      <c r="N345" t="s">
        <v>4064</v>
      </c>
      <c r="O345" t="s">
        <v>3048</v>
      </c>
      <c r="P345" t="s">
        <v>4539</v>
      </c>
      <c r="Q345" t="s">
        <v>4726</v>
      </c>
      <c r="R345" t="s">
        <v>4158</v>
      </c>
      <c r="S345" t="s">
        <v>4055</v>
      </c>
      <c r="T345" t="s">
        <v>4145</v>
      </c>
      <c r="U345" t="s">
        <v>4169</v>
      </c>
      <c r="V345" t="s">
        <v>4727</v>
      </c>
      <c r="W345" t="s">
        <v>4224</v>
      </c>
      <c r="X345" t="s">
        <v>4117</v>
      </c>
    </row>
    <row r="346" spans="1:24">
      <c r="A346" t="s">
        <v>3053</v>
      </c>
      <c r="B346" t="s">
        <v>3054</v>
      </c>
      <c r="C346">
        <v>1</v>
      </c>
      <c r="D346" s="11">
        <v>130</v>
      </c>
      <c r="E346" s="11">
        <f t="shared" si="5"/>
        <v>130</v>
      </c>
      <c r="F346">
        <v>0.72</v>
      </c>
      <c r="G346" t="s">
        <v>4120</v>
      </c>
      <c r="H346" t="s">
        <v>4106</v>
      </c>
      <c r="I346" t="s">
        <v>4046</v>
      </c>
      <c r="J346" t="s">
        <v>4107</v>
      </c>
      <c r="K346" t="s">
        <v>4064</v>
      </c>
      <c r="L346" t="s">
        <v>4054</v>
      </c>
      <c r="M346" t="s">
        <v>4054</v>
      </c>
      <c r="N346" t="s">
        <v>4064</v>
      </c>
      <c r="O346" t="s">
        <v>3055</v>
      </c>
      <c r="P346" t="s">
        <v>3056</v>
      </c>
      <c r="Q346" t="s">
        <v>4111</v>
      </c>
      <c r="R346" t="s">
        <v>4158</v>
      </c>
      <c r="S346" t="s">
        <v>4055</v>
      </c>
      <c r="T346" t="s">
        <v>4145</v>
      </c>
      <c r="U346" t="s">
        <v>4342</v>
      </c>
      <c r="V346" t="s">
        <v>4115</v>
      </c>
      <c r="W346" t="s">
        <v>4759</v>
      </c>
      <c r="X346" t="s">
        <v>4117</v>
      </c>
    </row>
    <row r="347" spans="1:24">
      <c r="A347" t="s">
        <v>3057</v>
      </c>
      <c r="B347" t="s">
        <v>3058</v>
      </c>
      <c r="C347">
        <v>1</v>
      </c>
      <c r="D347" s="11">
        <v>130</v>
      </c>
      <c r="E347" s="11">
        <f t="shared" si="5"/>
        <v>130</v>
      </c>
      <c r="F347">
        <v>0.8</v>
      </c>
      <c r="G347" t="s">
        <v>4120</v>
      </c>
      <c r="H347" t="s">
        <v>4106</v>
      </c>
      <c r="I347" t="s">
        <v>4046</v>
      </c>
      <c r="J347" t="s">
        <v>4107</v>
      </c>
      <c r="K347" t="s">
        <v>4064</v>
      </c>
      <c r="L347" t="s">
        <v>4054</v>
      </c>
      <c r="M347" t="s">
        <v>4054</v>
      </c>
      <c r="N347" t="s">
        <v>4064</v>
      </c>
      <c r="O347" t="s">
        <v>4757</v>
      </c>
      <c r="P347" t="s">
        <v>4758</v>
      </c>
      <c r="Q347" t="s">
        <v>4111</v>
      </c>
      <c r="R347" t="s">
        <v>4158</v>
      </c>
      <c r="S347" t="s">
        <v>4055</v>
      </c>
      <c r="T347" t="s">
        <v>4145</v>
      </c>
      <c r="U347" t="s">
        <v>4146</v>
      </c>
      <c r="V347" t="s">
        <v>4115</v>
      </c>
      <c r="W347" t="s">
        <v>4759</v>
      </c>
      <c r="X347" t="s">
        <v>4117</v>
      </c>
    </row>
    <row r="348" spans="1:24">
      <c r="A348" t="s">
        <v>3059</v>
      </c>
      <c r="B348" t="s">
        <v>3060</v>
      </c>
      <c r="C348">
        <v>1</v>
      </c>
      <c r="D348" s="11">
        <v>130</v>
      </c>
      <c r="E348" s="11">
        <f t="shared" si="5"/>
        <v>130</v>
      </c>
      <c r="F348">
        <v>0.8</v>
      </c>
      <c r="G348" t="s">
        <v>4120</v>
      </c>
      <c r="H348" t="s">
        <v>4106</v>
      </c>
      <c r="I348" t="s">
        <v>4046</v>
      </c>
      <c r="J348" t="s">
        <v>4107</v>
      </c>
      <c r="K348" t="s">
        <v>4064</v>
      </c>
      <c r="L348" t="s">
        <v>4054</v>
      </c>
      <c r="M348" t="s">
        <v>4054</v>
      </c>
      <c r="N348" t="s">
        <v>4064</v>
      </c>
      <c r="O348" t="s">
        <v>4757</v>
      </c>
      <c r="P348" t="s">
        <v>4758</v>
      </c>
      <c r="Q348" t="s">
        <v>4111</v>
      </c>
      <c r="R348" t="s">
        <v>4158</v>
      </c>
      <c r="S348" t="s">
        <v>4055</v>
      </c>
      <c r="T348" t="s">
        <v>4145</v>
      </c>
      <c r="U348" t="s">
        <v>4169</v>
      </c>
      <c r="V348" t="s">
        <v>4115</v>
      </c>
      <c r="W348" t="s">
        <v>4759</v>
      </c>
      <c r="X348" t="s">
        <v>4117</v>
      </c>
    </row>
    <row r="349" spans="1:24">
      <c r="A349" t="s">
        <v>3061</v>
      </c>
      <c r="B349" t="s">
        <v>3062</v>
      </c>
      <c r="C349">
        <v>1</v>
      </c>
      <c r="D349" s="11">
        <v>799</v>
      </c>
      <c r="E349" s="11">
        <f t="shared" si="5"/>
        <v>799</v>
      </c>
      <c r="F349">
        <v>0.6</v>
      </c>
      <c r="G349" t="s">
        <v>4162</v>
      </c>
      <c r="H349" t="s">
        <v>4106</v>
      </c>
      <c r="I349" t="s">
        <v>4046</v>
      </c>
      <c r="J349" t="s">
        <v>4107</v>
      </c>
      <c r="K349" t="s">
        <v>4064</v>
      </c>
      <c r="L349" t="s">
        <v>4068</v>
      </c>
      <c r="M349" t="s">
        <v>4068</v>
      </c>
      <c r="N349" t="s">
        <v>4064</v>
      </c>
      <c r="O349" t="s">
        <v>3063</v>
      </c>
      <c r="P349" t="s">
        <v>3064</v>
      </c>
      <c r="Q349" t="s">
        <v>4111</v>
      </c>
      <c r="R349" t="s">
        <v>5388</v>
      </c>
      <c r="S349" t="s">
        <v>4055</v>
      </c>
      <c r="T349" t="s">
        <v>4376</v>
      </c>
      <c r="U349" t="s">
        <v>4146</v>
      </c>
      <c r="V349" t="s">
        <v>4115</v>
      </c>
      <c r="W349" t="s">
        <v>3065</v>
      </c>
      <c r="X349" t="s">
        <v>4117</v>
      </c>
    </row>
    <row r="350" spans="1:24">
      <c r="A350" t="s">
        <v>3066</v>
      </c>
      <c r="B350" t="s">
        <v>3067</v>
      </c>
      <c r="C350">
        <v>1</v>
      </c>
      <c r="D350" s="11">
        <v>799</v>
      </c>
      <c r="E350" s="11">
        <f t="shared" si="5"/>
        <v>799</v>
      </c>
      <c r="F350">
        <v>0.6</v>
      </c>
      <c r="G350" t="s">
        <v>4162</v>
      </c>
      <c r="H350" t="s">
        <v>4106</v>
      </c>
      <c r="I350" t="s">
        <v>4046</v>
      </c>
      <c r="J350" t="s">
        <v>4107</v>
      </c>
      <c r="K350" t="s">
        <v>4064</v>
      </c>
      <c r="L350" t="s">
        <v>4068</v>
      </c>
      <c r="M350" t="s">
        <v>4068</v>
      </c>
      <c r="N350" t="s">
        <v>4064</v>
      </c>
      <c r="O350" t="s">
        <v>3063</v>
      </c>
      <c r="P350" t="s">
        <v>3064</v>
      </c>
      <c r="Q350" t="s">
        <v>4111</v>
      </c>
      <c r="R350" t="s">
        <v>5388</v>
      </c>
      <c r="S350" t="s">
        <v>4055</v>
      </c>
      <c r="T350" t="s">
        <v>4376</v>
      </c>
      <c r="U350" t="s">
        <v>4136</v>
      </c>
      <c r="V350" t="s">
        <v>4115</v>
      </c>
      <c r="W350" t="s">
        <v>3065</v>
      </c>
      <c r="X350" t="s">
        <v>4117</v>
      </c>
    </row>
    <row r="351" spans="1:24">
      <c r="A351" t="s">
        <v>3068</v>
      </c>
      <c r="B351" t="s">
        <v>3069</v>
      </c>
      <c r="C351">
        <v>1</v>
      </c>
      <c r="D351" s="11">
        <v>150</v>
      </c>
      <c r="E351" s="11">
        <f t="shared" si="5"/>
        <v>150</v>
      </c>
      <c r="F351">
        <v>0.67</v>
      </c>
      <c r="G351" t="s">
        <v>4120</v>
      </c>
      <c r="H351" t="s">
        <v>4106</v>
      </c>
      <c r="I351" t="s">
        <v>4046</v>
      </c>
      <c r="J351" t="s">
        <v>4107</v>
      </c>
      <c r="K351" t="s">
        <v>4064</v>
      </c>
      <c r="L351" t="s">
        <v>4054</v>
      </c>
      <c r="M351" t="s">
        <v>4054</v>
      </c>
      <c r="N351" t="s">
        <v>4064</v>
      </c>
      <c r="O351" t="s">
        <v>3070</v>
      </c>
      <c r="P351" t="s">
        <v>4533</v>
      </c>
      <c r="Q351" t="s">
        <v>4589</v>
      </c>
      <c r="R351" t="s">
        <v>4158</v>
      </c>
      <c r="S351" t="s">
        <v>4055</v>
      </c>
      <c r="T351" t="s">
        <v>4145</v>
      </c>
      <c r="U351" t="s">
        <v>4146</v>
      </c>
      <c r="V351" t="s">
        <v>4699</v>
      </c>
      <c r="W351" t="s">
        <v>4224</v>
      </c>
      <c r="X351" t="s">
        <v>4117</v>
      </c>
    </row>
    <row r="352" spans="1:24">
      <c r="A352" t="s">
        <v>3071</v>
      </c>
      <c r="B352" t="s">
        <v>3072</v>
      </c>
      <c r="C352">
        <v>1</v>
      </c>
      <c r="D352" s="11">
        <v>150</v>
      </c>
      <c r="E352" s="11">
        <f t="shared" si="5"/>
        <v>150</v>
      </c>
      <c r="F352">
        <v>0.67</v>
      </c>
      <c r="G352" t="s">
        <v>4120</v>
      </c>
      <c r="H352" t="s">
        <v>4106</v>
      </c>
      <c r="I352" t="s">
        <v>4046</v>
      </c>
      <c r="J352" t="s">
        <v>4107</v>
      </c>
      <c r="K352" t="s">
        <v>4064</v>
      </c>
      <c r="L352" t="s">
        <v>4054</v>
      </c>
      <c r="M352" t="s">
        <v>4054</v>
      </c>
      <c r="N352" t="s">
        <v>4064</v>
      </c>
      <c r="O352" t="s">
        <v>3073</v>
      </c>
      <c r="P352" t="s">
        <v>4533</v>
      </c>
      <c r="Q352" t="s">
        <v>5032</v>
      </c>
      <c r="R352" t="s">
        <v>4158</v>
      </c>
      <c r="S352" t="s">
        <v>4055</v>
      </c>
      <c r="T352" t="s">
        <v>4145</v>
      </c>
      <c r="U352" t="s">
        <v>4194</v>
      </c>
      <c r="V352" t="s">
        <v>5270</v>
      </c>
      <c r="W352" t="s">
        <v>4224</v>
      </c>
      <c r="X352" t="s">
        <v>4117</v>
      </c>
    </row>
    <row r="353" spans="1:24">
      <c r="A353" t="s">
        <v>3074</v>
      </c>
      <c r="B353" t="s">
        <v>3075</v>
      </c>
      <c r="C353">
        <v>2</v>
      </c>
      <c r="D353" s="11">
        <v>150</v>
      </c>
      <c r="E353" s="11">
        <f t="shared" si="5"/>
        <v>300</v>
      </c>
      <c r="F353">
        <v>0.67</v>
      </c>
      <c r="G353" t="s">
        <v>4120</v>
      </c>
      <c r="H353" t="s">
        <v>4106</v>
      </c>
      <c r="I353" t="s">
        <v>4046</v>
      </c>
      <c r="J353" t="s">
        <v>4107</v>
      </c>
      <c r="K353" t="s">
        <v>4064</v>
      </c>
      <c r="L353" t="s">
        <v>4054</v>
      </c>
      <c r="M353" t="s">
        <v>4054</v>
      </c>
      <c r="N353" t="s">
        <v>4064</v>
      </c>
      <c r="O353" t="s">
        <v>3073</v>
      </c>
      <c r="P353" t="s">
        <v>4533</v>
      </c>
      <c r="Q353" t="s">
        <v>5032</v>
      </c>
      <c r="R353" t="s">
        <v>4158</v>
      </c>
      <c r="S353" t="s">
        <v>4055</v>
      </c>
      <c r="T353" t="s">
        <v>4145</v>
      </c>
      <c r="U353" t="s">
        <v>4146</v>
      </c>
      <c r="V353" t="s">
        <v>5270</v>
      </c>
      <c r="W353" t="s">
        <v>4224</v>
      </c>
      <c r="X353" t="s">
        <v>4117</v>
      </c>
    </row>
    <row r="354" spans="1:24">
      <c r="A354" t="s">
        <v>3076</v>
      </c>
      <c r="B354" t="s">
        <v>3077</v>
      </c>
      <c r="C354">
        <v>1</v>
      </c>
      <c r="D354" s="11">
        <v>150</v>
      </c>
      <c r="E354" s="11">
        <f t="shared" si="5"/>
        <v>150</v>
      </c>
      <c r="F354">
        <v>0.67</v>
      </c>
      <c r="G354" t="s">
        <v>4120</v>
      </c>
      <c r="H354" t="s">
        <v>4106</v>
      </c>
      <c r="I354" t="s">
        <v>4046</v>
      </c>
      <c r="J354" t="s">
        <v>4107</v>
      </c>
      <c r="K354" t="s">
        <v>4064</v>
      </c>
      <c r="L354" t="s">
        <v>4054</v>
      </c>
      <c r="M354" t="s">
        <v>4054</v>
      </c>
      <c r="N354" t="s">
        <v>4064</v>
      </c>
      <c r="O354" t="s">
        <v>4766</v>
      </c>
      <c r="P354" t="s">
        <v>4533</v>
      </c>
      <c r="Q354" t="s">
        <v>4726</v>
      </c>
      <c r="R354" t="s">
        <v>4158</v>
      </c>
      <c r="S354" t="s">
        <v>4055</v>
      </c>
      <c r="T354" t="s">
        <v>4145</v>
      </c>
      <c r="U354" t="s">
        <v>4146</v>
      </c>
      <c r="V354" t="s">
        <v>4727</v>
      </c>
      <c r="W354" t="s">
        <v>4224</v>
      </c>
      <c r="X354" t="s">
        <v>4117</v>
      </c>
    </row>
    <row r="355" spans="1:24">
      <c r="A355" t="s">
        <v>3078</v>
      </c>
      <c r="B355" t="s">
        <v>3079</v>
      </c>
      <c r="C355">
        <v>1</v>
      </c>
      <c r="D355" s="11">
        <v>490</v>
      </c>
      <c r="E355" s="11">
        <f t="shared" si="5"/>
        <v>490</v>
      </c>
      <c r="F355">
        <v>1.18</v>
      </c>
      <c r="G355" t="s">
        <v>4211</v>
      </c>
      <c r="H355" t="s">
        <v>4106</v>
      </c>
      <c r="I355" t="s">
        <v>4046</v>
      </c>
      <c r="J355" t="s">
        <v>4107</v>
      </c>
      <c r="K355" t="s">
        <v>4064</v>
      </c>
      <c r="L355" t="s">
        <v>4056</v>
      </c>
      <c r="M355" t="s">
        <v>4061</v>
      </c>
      <c r="N355" t="s">
        <v>4064</v>
      </c>
      <c r="O355" t="s">
        <v>4774</v>
      </c>
      <c r="P355" t="s">
        <v>4775</v>
      </c>
      <c r="Q355" t="s">
        <v>4359</v>
      </c>
      <c r="R355" t="s">
        <v>4270</v>
      </c>
      <c r="S355" t="s">
        <v>4055</v>
      </c>
      <c r="T355" t="s">
        <v>4145</v>
      </c>
      <c r="U355" t="s">
        <v>4202</v>
      </c>
      <c r="V355" t="s">
        <v>4362</v>
      </c>
      <c r="W355" t="s">
        <v>4308</v>
      </c>
      <c r="X355" t="s">
        <v>4117</v>
      </c>
    </row>
    <row r="356" spans="1:24">
      <c r="A356" t="s">
        <v>3080</v>
      </c>
      <c r="B356" t="s">
        <v>3081</v>
      </c>
      <c r="C356">
        <v>1</v>
      </c>
      <c r="D356" s="11">
        <v>520</v>
      </c>
      <c r="E356" s="11">
        <f t="shared" si="5"/>
        <v>520</v>
      </c>
      <c r="F356">
        <v>1.18</v>
      </c>
      <c r="G356" t="s">
        <v>3082</v>
      </c>
      <c r="H356" t="s">
        <v>4106</v>
      </c>
      <c r="I356" t="s">
        <v>4046</v>
      </c>
      <c r="J356" t="s">
        <v>4107</v>
      </c>
      <c r="K356" t="s">
        <v>4064</v>
      </c>
      <c r="L356" t="s">
        <v>4056</v>
      </c>
      <c r="M356" t="s">
        <v>4061</v>
      </c>
      <c r="N356" t="s">
        <v>4064</v>
      </c>
      <c r="O356" t="s">
        <v>3083</v>
      </c>
      <c r="P356" t="s">
        <v>3084</v>
      </c>
      <c r="Q356" t="s">
        <v>4111</v>
      </c>
      <c r="R356" t="s">
        <v>4167</v>
      </c>
      <c r="S356" t="s">
        <v>4055</v>
      </c>
      <c r="T356" t="s">
        <v>4145</v>
      </c>
      <c r="U356" t="s">
        <v>4146</v>
      </c>
      <c r="V356" t="s">
        <v>4115</v>
      </c>
      <c r="W356" t="s">
        <v>3085</v>
      </c>
      <c r="X356" t="s">
        <v>4117</v>
      </c>
    </row>
    <row r="357" spans="1:24">
      <c r="A357" t="s">
        <v>3086</v>
      </c>
      <c r="B357" t="s">
        <v>3087</v>
      </c>
      <c r="C357">
        <v>7</v>
      </c>
      <c r="D357" s="11">
        <v>490</v>
      </c>
      <c r="E357" s="11">
        <f t="shared" si="5"/>
        <v>3430</v>
      </c>
      <c r="F357">
        <v>1.18</v>
      </c>
      <c r="G357" t="s">
        <v>4211</v>
      </c>
      <c r="H357" t="s">
        <v>4106</v>
      </c>
      <c r="I357" t="s">
        <v>4046</v>
      </c>
      <c r="J357" t="s">
        <v>4107</v>
      </c>
      <c r="K357" t="s">
        <v>4064</v>
      </c>
      <c r="L357" t="s">
        <v>4056</v>
      </c>
      <c r="M357" t="s">
        <v>4061</v>
      </c>
      <c r="N357" t="s">
        <v>4064</v>
      </c>
      <c r="O357" t="s">
        <v>4779</v>
      </c>
      <c r="P357" t="s">
        <v>4780</v>
      </c>
      <c r="Q357" t="s">
        <v>4781</v>
      </c>
      <c r="R357" t="s">
        <v>4135</v>
      </c>
      <c r="S357" t="s">
        <v>4055</v>
      </c>
      <c r="T357" t="s">
        <v>4145</v>
      </c>
      <c r="U357" t="s">
        <v>4146</v>
      </c>
      <c r="V357" t="s">
        <v>4782</v>
      </c>
      <c r="W357" t="s">
        <v>4308</v>
      </c>
      <c r="X357" t="s">
        <v>4117</v>
      </c>
    </row>
    <row r="358" spans="1:24">
      <c r="A358" t="s">
        <v>3088</v>
      </c>
      <c r="B358" t="s">
        <v>3089</v>
      </c>
      <c r="C358">
        <v>5</v>
      </c>
      <c r="D358" s="11">
        <v>490</v>
      </c>
      <c r="E358" s="11">
        <f t="shared" si="5"/>
        <v>2450</v>
      </c>
      <c r="F358">
        <v>1.18</v>
      </c>
      <c r="G358" t="s">
        <v>4211</v>
      </c>
      <c r="H358" t="s">
        <v>4106</v>
      </c>
      <c r="I358" t="s">
        <v>4046</v>
      </c>
      <c r="J358" t="s">
        <v>4107</v>
      </c>
      <c r="K358" t="s">
        <v>4064</v>
      </c>
      <c r="L358" t="s">
        <v>4056</v>
      </c>
      <c r="M358" t="s">
        <v>4061</v>
      </c>
      <c r="N358" t="s">
        <v>4064</v>
      </c>
      <c r="O358" t="s">
        <v>4779</v>
      </c>
      <c r="P358" t="s">
        <v>4780</v>
      </c>
      <c r="Q358" t="s">
        <v>4781</v>
      </c>
      <c r="R358" t="s">
        <v>4135</v>
      </c>
      <c r="S358" t="s">
        <v>4055</v>
      </c>
      <c r="T358" t="s">
        <v>4145</v>
      </c>
      <c r="U358" t="s">
        <v>4136</v>
      </c>
      <c r="V358" t="s">
        <v>4782</v>
      </c>
      <c r="W358" t="s">
        <v>4308</v>
      </c>
      <c r="X358" t="s">
        <v>4117</v>
      </c>
    </row>
    <row r="359" spans="1:24">
      <c r="A359" t="s">
        <v>3090</v>
      </c>
      <c r="B359" t="s">
        <v>3091</v>
      </c>
      <c r="C359">
        <v>4</v>
      </c>
      <c r="D359" s="11">
        <v>490</v>
      </c>
      <c r="E359" s="11">
        <f t="shared" si="5"/>
        <v>1960</v>
      </c>
      <c r="F359">
        <v>1.18</v>
      </c>
      <c r="G359" t="s">
        <v>4211</v>
      </c>
      <c r="H359" t="s">
        <v>4106</v>
      </c>
      <c r="I359" t="s">
        <v>4046</v>
      </c>
      <c r="J359" t="s">
        <v>4107</v>
      </c>
      <c r="K359" t="s">
        <v>4064</v>
      </c>
      <c r="L359" t="s">
        <v>4056</v>
      </c>
      <c r="M359" t="s">
        <v>4061</v>
      </c>
      <c r="N359" t="s">
        <v>4064</v>
      </c>
      <c r="O359" t="s">
        <v>4779</v>
      </c>
      <c r="P359" t="s">
        <v>4780</v>
      </c>
      <c r="Q359" t="s">
        <v>4781</v>
      </c>
      <c r="R359" t="s">
        <v>4135</v>
      </c>
      <c r="S359" t="s">
        <v>4055</v>
      </c>
      <c r="T359" t="s">
        <v>4145</v>
      </c>
      <c r="U359" t="s">
        <v>4350</v>
      </c>
      <c r="V359" t="s">
        <v>4782</v>
      </c>
      <c r="W359" t="s">
        <v>4308</v>
      </c>
      <c r="X359" t="s">
        <v>4117</v>
      </c>
    </row>
    <row r="360" spans="1:24">
      <c r="A360" t="s">
        <v>3092</v>
      </c>
      <c r="B360" t="s">
        <v>3093</v>
      </c>
      <c r="C360">
        <v>1</v>
      </c>
      <c r="D360" s="11">
        <v>119</v>
      </c>
      <c r="E360" s="11">
        <f t="shared" si="5"/>
        <v>119</v>
      </c>
      <c r="F360">
        <v>0.27</v>
      </c>
      <c r="G360" t="s">
        <v>3094</v>
      </c>
      <c r="H360" t="s">
        <v>4106</v>
      </c>
      <c r="I360" t="s">
        <v>4046</v>
      </c>
      <c r="J360" t="s">
        <v>4107</v>
      </c>
      <c r="K360" t="s">
        <v>4064</v>
      </c>
      <c r="L360" t="s">
        <v>4065</v>
      </c>
      <c r="M360" t="s">
        <v>3095</v>
      </c>
      <c r="N360" t="s">
        <v>4064</v>
      </c>
      <c r="O360" t="s">
        <v>3096</v>
      </c>
      <c r="P360" t="s">
        <v>3097</v>
      </c>
      <c r="Q360" t="s">
        <v>4241</v>
      </c>
      <c r="R360" t="s">
        <v>5388</v>
      </c>
      <c r="S360" t="s">
        <v>4055</v>
      </c>
      <c r="T360" t="s">
        <v>4376</v>
      </c>
      <c r="U360" t="s">
        <v>4306</v>
      </c>
      <c r="V360" t="s">
        <v>4243</v>
      </c>
      <c r="W360" t="s">
        <v>4308</v>
      </c>
      <c r="X360" t="s">
        <v>4117</v>
      </c>
    </row>
    <row r="361" spans="1:24">
      <c r="A361" t="s">
        <v>3098</v>
      </c>
      <c r="B361" t="s">
        <v>3099</v>
      </c>
      <c r="C361">
        <v>7</v>
      </c>
      <c r="D361" s="11">
        <v>490</v>
      </c>
      <c r="E361" s="11">
        <f t="shared" si="5"/>
        <v>3430</v>
      </c>
      <c r="F361">
        <v>1.18</v>
      </c>
      <c r="G361" t="s">
        <v>4211</v>
      </c>
      <c r="H361" t="s">
        <v>4106</v>
      </c>
      <c r="I361" t="s">
        <v>4046</v>
      </c>
      <c r="J361" t="s">
        <v>4107</v>
      </c>
      <c r="K361" t="s">
        <v>4064</v>
      </c>
      <c r="L361" t="s">
        <v>4056</v>
      </c>
      <c r="M361" t="s">
        <v>4061</v>
      </c>
      <c r="N361" t="s">
        <v>4064</v>
      </c>
      <c r="O361" t="s">
        <v>4779</v>
      </c>
      <c r="P361" t="s">
        <v>4780</v>
      </c>
      <c r="Q361" t="s">
        <v>4781</v>
      </c>
      <c r="R361" t="s">
        <v>4135</v>
      </c>
      <c r="S361" t="s">
        <v>4055</v>
      </c>
      <c r="T361" t="s">
        <v>4145</v>
      </c>
      <c r="U361" t="s">
        <v>4202</v>
      </c>
      <c r="V361" t="s">
        <v>4782</v>
      </c>
      <c r="W361" t="s">
        <v>4308</v>
      </c>
      <c r="X361" t="s">
        <v>4117</v>
      </c>
    </row>
    <row r="362" spans="1:24">
      <c r="A362" t="s">
        <v>3100</v>
      </c>
      <c r="B362" t="s">
        <v>3101</v>
      </c>
      <c r="C362">
        <v>3</v>
      </c>
      <c r="D362" s="11">
        <v>490</v>
      </c>
      <c r="E362" s="11">
        <f t="shared" si="5"/>
        <v>1470</v>
      </c>
      <c r="F362">
        <v>1.18</v>
      </c>
      <c r="G362" t="s">
        <v>4211</v>
      </c>
      <c r="H362" t="s">
        <v>4106</v>
      </c>
      <c r="I362" t="s">
        <v>4046</v>
      </c>
      <c r="J362" t="s">
        <v>4107</v>
      </c>
      <c r="K362" t="s">
        <v>4064</v>
      </c>
      <c r="L362" t="s">
        <v>4056</v>
      </c>
      <c r="M362" t="s">
        <v>4061</v>
      </c>
      <c r="N362" t="s">
        <v>4064</v>
      </c>
      <c r="O362" t="s">
        <v>4779</v>
      </c>
      <c r="P362" t="s">
        <v>4780</v>
      </c>
      <c r="Q362" t="s">
        <v>4781</v>
      </c>
      <c r="R362" t="s">
        <v>4135</v>
      </c>
      <c r="S362" t="s">
        <v>4055</v>
      </c>
      <c r="T362" t="s">
        <v>4145</v>
      </c>
      <c r="U362" t="s">
        <v>4776</v>
      </c>
      <c r="V362" t="s">
        <v>4782</v>
      </c>
      <c r="W362" t="s">
        <v>4308</v>
      </c>
      <c r="X362" t="s">
        <v>4117</v>
      </c>
    </row>
    <row r="363" spans="1:24">
      <c r="A363" t="s">
        <v>3102</v>
      </c>
      <c r="B363" t="s">
        <v>3103</v>
      </c>
      <c r="C363">
        <v>2</v>
      </c>
      <c r="D363" s="11">
        <v>590</v>
      </c>
      <c r="E363" s="11">
        <f t="shared" si="5"/>
        <v>1180</v>
      </c>
      <c r="F363">
        <v>1.18</v>
      </c>
      <c r="G363" t="s">
        <v>4211</v>
      </c>
      <c r="H363" t="s">
        <v>4106</v>
      </c>
      <c r="I363" t="s">
        <v>4046</v>
      </c>
      <c r="J363" t="s">
        <v>4107</v>
      </c>
      <c r="K363" t="s">
        <v>4064</v>
      </c>
      <c r="L363" t="s">
        <v>4056</v>
      </c>
      <c r="M363" t="s">
        <v>4061</v>
      </c>
      <c r="N363" t="s">
        <v>4064</v>
      </c>
      <c r="O363" t="s">
        <v>4785</v>
      </c>
      <c r="P363" t="s">
        <v>4786</v>
      </c>
      <c r="Q363" t="s">
        <v>4654</v>
      </c>
      <c r="R363" t="s">
        <v>4135</v>
      </c>
      <c r="S363" t="s">
        <v>4055</v>
      </c>
      <c r="T363" t="s">
        <v>4145</v>
      </c>
      <c r="U363" t="s">
        <v>4194</v>
      </c>
      <c r="V363" t="s">
        <v>4787</v>
      </c>
      <c r="W363" t="s">
        <v>4560</v>
      </c>
      <c r="X363" t="s">
        <v>4117</v>
      </c>
    </row>
    <row r="364" spans="1:24">
      <c r="A364" t="s">
        <v>3104</v>
      </c>
      <c r="B364" t="s">
        <v>3105</v>
      </c>
      <c r="C364">
        <v>8</v>
      </c>
      <c r="D364" s="11">
        <v>590</v>
      </c>
      <c r="E364" s="11">
        <f t="shared" si="5"/>
        <v>4720</v>
      </c>
      <c r="F364">
        <v>1.3</v>
      </c>
      <c r="G364" t="s">
        <v>4211</v>
      </c>
      <c r="H364" t="s">
        <v>4106</v>
      </c>
      <c r="I364" t="s">
        <v>4046</v>
      </c>
      <c r="J364" t="s">
        <v>4107</v>
      </c>
      <c r="K364" t="s">
        <v>4064</v>
      </c>
      <c r="L364" t="s">
        <v>4061</v>
      </c>
      <c r="M364" t="s">
        <v>4061</v>
      </c>
      <c r="N364" t="s">
        <v>4064</v>
      </c>
      <c r="O364" t="s">
        <v>3106</v>
      </c>
      <c r="P364" t="s">
        <v>3107</v>
      </c>
      <c r="Q364" t="s">
        <v>4654</v>
      </c>
      <c r="R364" t="s">
        <v>4135</v>
      </c>
      <c r="S364" t="s">
        <v>4055</v>
      </c>
      <c r="T364" t="s">
        <v>4145</v>
      </c>
      <c r="U364" t="s">
        <v>4136</v>
      </c>
      <c r="V364" t="s">
        <v>4655</v>
      </c>
      <c r="W364" t="s">
        <v>4560</v>
      </c>
      <c r="X364" t="s">
        <v>4117</v>
      </c>
    </row>
    <row r="365" spans="1:24">
      <c r="A365" t="s">
        <v>3108</v>
      </c>
      <c r="B365" t="s">
        <v>3109</v>
      </c>
      <c r="C365">
        <v>1</v>
      </c>
      <c r="D365" s="11">
        <v>390</v>
      </c>
      <c r="E365" s="11">
        <f t="shared" si="5"/>
        <v>390</v>
      </c>
      <c r="F365">
        <v>1.18</v>
      </c>
      <c r="G365" t="s">
        <v>4211</v>
      </c>
      <c r="H365" t="s">
        <v>4106</v>
      </c>
      <c r="I365" t="s">
        <v>4046</v>
      </c>
      <c r="J365" t="s">
        <v>4107</v>
      </c>
      <c r="K365" t="s">
        <v>4064</v>
      </c>
      <c r="L365" t="s">
        <v>4056</v>
      </c>
      <c r="M365" t="s">
        <v>4061</v>
      </c>
      <c r="N365" t="s">
        <v>4064</v>
      </c>
      <c r="O365" t="s">
        <v>4792</v>
      </c>
      <c r="P365" t="s">
        <v>4793</v>
      </c>
      <c r="Q365" t="s">
        <v>4794</v>
      </c>
      <c r="R365" t="s">
        <v>4270</v>
      </c>
      <c r="S365" t="s">
        <v>4055</v>
      </c>
      <c r="T365" t="s">
        <v>4145</v>
      </c>
      <c r="U365" t="s">
        <v>4146</v>
      </c>
      <c r="V365" t="s">
        <v>4795</v>
      </c>
      <c r="W365" t="s">
        <v>4754</v>
      </c>
      <c r="X365" t="s">
        <v>4117</v>
      </c>
    </row>
    <row r="366" spans="1:24">
      <c r="A366" t="s">
        <v>3110</v>
      </c>
      <c r="B366" t="s">
        <v>3111</v>
      </c>
      <c r="C366">
        <v>12</v>
      </c>
      <c r="D366" s="11">
        <v>390</v>
      </c>
      <c r="E366" s="11">
        <f t="shared" si="5"/>
        <v>4680</v>
      </c>
      <c r="F366">
        <v>1.18</v>
      </c>
      <c r="G366" t="s">
        <v>4211</v>
      </c>
      <c r="H366" t="s">
        <v>4106</v>
      </c>
      <c r="I366" t="s">
        <v>4046</v>
      </c>
      <c r="J366" t="s">
        <v>4107</v>
      </c>
      <c r="K366" t="s">
        <v>4064</v>
      </c>
      <c r="L366" t="s">
        <v>4056</v>
      </c>
      <c r="M366" t="s">
        <v>4061</v>
      </c>
      <c r="N366" t="s">
        <v>4064</v>
      </c>
      <c r="O366" t="s">
        <v>4792</v>
      </c>
      <c r="P366" t="s">
        <v>4793</v>
      </c>
      <c r="Q366" t="s">
        <v>4794</v>
      </c>
      <c r="R366" t="s">
        <v>4270</v>
      </c>
      <c r="S366" t="s">
        <v>4055</v>
      </c>
      <c r="T366" t="s">
        <v>4145</v>
      </c>
      <c r="U366" t="s">
        <v>4136</v>
      </c>
      <c r="V366" t="s">
        <v>4795</v>
      </c>
      <c r="W366" t="s">
        <v>4754</v>
      </c>
      <c r="X366" t="s">
        <v>4117</v>
      </c>
    </row>
    <row r="367" spans="1:24">
      <c r="A367" t="s">
        <v>3112</v>
      </c>
      <c r="B367" t="s">
        <v>3113</v>
      </c>
      <c r="C367">
        <v>4</v>
      </c>
      <c r="D367" s="11">
        <v>390</v>
      </c>
      <c r="E367" s="11">
        <f t="shared" si="5"/>
        <v>1560</v>
      </c>
      <c r="F367">
        <v>1.18</v>
      </c>
      <c r="G367" t="s">
        <v>4211</v>
      </c>
      <c r="H367" t="s">
        <v>4106</v>
      </c>
      <c r="I367" t="s">
        <v>4046</v>
      </c>
      <c r="J367" t="s">
        <v>4107</v>
      </c>
      <c r="K367" t="s">
        <v>4064</v>
      </c>
      <c r="L367" t="s">
        <v>4056</v>
      </c>
      <c r="M367" t="s">
        <v>4061</v>
      </c>
      <c r="N367" t="s">
        <v>4064</v>
      </c>
      <c r="O367" t="s">
        <v>4792</v>
      </c>
      <c r="P367" t="s">
        <v>4793</v>
      </c>
      <c r="Q367" t="s">
        <v>4794</v>
      </c>
      <c r="R367" t="s">
        <v>4270</v>
      </c>
      <c r="S367" t="s">
        <v>4055</v>
      </c>
      <c r="T367" t="s">
        <v>4145</v>
      </c>
      <c r="U367" t="s">
        <v>4350</v>
      </c>
      <c r="V367" t="s">
        <v>4795</v>
      </c>
      <c r="W367" t="s">
        <v>4754</v>
      </c>
      <c r="X367" t="s">
        <v>4117</v>
      </c>
    </row>
    <row r="368" spans="1:24">
      <c r="A368" t="s">
        <v>3114</v>
      </c>
      <c r="B368" t="s">
        <v>3115</v>
      </c>
      <c r="C368">
        <v>4</v>
      </c>
      <c r="D368" s="11">
        <v>390</v>
      </c>
      <c r="E368" s="11">
        <f t="shared" si="5"/>
        <v>1560</v>
      </c>
      <c r="F368">
        <v>1.18</v>
      </c>
      <c r="G368" t="s">
        <v>4211</v>
      </c>
      <c r="H368" t="s">
        <v>4106</v>
      </c>
      <c r="I368" t="s">
        <v>4046</v>
      </c>
      <c r="J368" t="s">
        <v>4107</v>
      </c>
      <c r="K368" t="s">
        <v>4064</v>
      </c>
      <c r="L368" t="s">
        <v>4056</v>
      </c>
      <c r="M368" t="s">
        <v>4061</v>
      </c>
      <c r="N368" t="s">
        <v>4064</v>
      </c>
      <c r="O368" t="s">
        <v>4792</v>
      </c>
      <c r="P368" t="s">
        <v>4793</v>
      </c>
      <c r="Q368" t="s">
        <v>4794</v>
      </c>
      <c r="R368" t="s">
        <v>4270</v>
      </c>
      <c r="S368" t="s">
        <v>4055</v>
      </c>
      <c r="T368" t="s">
        <v>4145</v>
      </c>
      <c r="U368" t="s">
        <v>4169</v>
      </c>
      <c r="V368" t="s">
        <v>4795</v>
      </c>
      <c r="W368" t="s">
        <v>4754</v>
      </c>
      <c r="X368" t="s">
        <v>4117</v>
      </c>
    </row>
    <row r="369" spans="1:24">
      <c r="A369" t="s">
        <v>3116</v>
      </c>
      <c r="B369" t="s">
        <v>3117</v>
      </c>
      <c r="C369">
        <v>1</v>
      </c>
      <c r="D369" s="11">
        <v>119</v>
      </c>
      <c r="E369" s="11">
        <f t="shared" si="5"/>
        <v>119</v>
      </c>
      <c r="F369">
        <v>0.28000000000000003</v>
      </c>
      <c r="G369" t="s">
        <v>3094</v>
      </c>
      <c r="H369" t="s">
        <v>4106</v>
      </c>
      <c r="I369" t="s">
        <v>4046</v>
      </c>
      <c r="J369" t="s">
        <v>4107</v>
      </c>
      <c r="K369" t="s">
        <v>4064</v>
      </c>
      <c r="L369" t="s">
        <v>4065</v>
      </c>
      <c r="M369" t="s">
        <v>3095</v>
      </c>
      <c r="N369" t="s">
        <v>4064</v>
      </c>
      <c r="O369" t="s">
        <v>3118</v>
      </c>
      <c r="P369" t="s">
        <v>3119</v>
      </c>
      <c r="Q369" t="s">
        <v>4111</v>
      </c>
      <c r="R369" t="s">
        <v>5388</v>
      </c>
      <c r="S369" t="s">
        <v>4055</v>
      </c>
      <c r="T369" t="s">
        <v>4376</v>
      </c>
      <c r="U369" t="s">
        <v>4380</v>
      </c>
      <c r="V369" t="s">
        <v>4115</v>
      </c>
      <c r="W369" t="s">
        <v>4308</v>
      </c>
      <c r="X369" t="s">
        <v>4117</v>
      </c>
    </row>
    <row r="370" spans="1:24">
      <c r="A370" t="s">
        <v>3120</v>
      </c>
      <c r="B370" t="s">
        <v>3121</v>
      </c>
      <c r="C370">
        <v>5</v>
      </c>
      <c r="D370" s="11">
        <v>799</v>
      </c>
      <c r="E370" s="11">
        <f t="shared" si="5"/>
        <v>3995</v>
      </c>
      <c r="F370">
        <v>0.54</v>
      </c>
      <c r="G370" t="s">
        <v>4162</v>
      </c>
      <c r="H370" t="s">
        <v>4106</v>
      </c>
      <c r="I370" t="s">
        <v>4046</v>
      </c>
      <c r="J370" t="s">
        <v>4107</v>
      </c>
      <c r="K370" t="s">
        <v>4064</v>
      </c>
      <c r="L370" t="s">
        <v>4068</v>
      </c>
      <c r="M370" t="s">
        <v>4068</v>
      </c>
      <c r="N370" t="s">
        <v>4064</v>
      </c>
      <c r="O370" t="s">
        <v>3122</v>
      </c>
      <c r="P370" t="s">
        <v>3123</v>
      </c>
      <c r="Q370" t="s">
        <v>4111</v>
      </c>
      <c r="R370" t="s">
        <v>4167</v>
      </c>
      <c r="S370" t="s">
        <v>4055</v>
      </c>
      <c r="T370" t="s">
        <v>4145</v>
      </c>
      <c r="U370" t="s">
        <v>4136</v>
      </c>
      <c r="V370" t="s">
        <v>4115</v>
      </c>
      <c r="W370" t="s">
        <v>3124</v>
      </c>
      <c r="X370" t="s">
        <v>4117</v>
      </c>
    </row>
    <row r="371" spans="1:24">
      <c r="A371" t="s">
        <v>3125</v>
      </c>
      <c r="B371" t="s">
        <v>3126</v>
      </c>
      <c r="C371">
        <v>1</v>
      </c>
      <c r="D371" s="11">
        <v>799</v>
      </c>
      <c r="E371" s="11">
        <f t="shared" si="5"/>
        <v>799</v>
      </c>
      <c r="F371">
        <v>0.54</v>
      </c>
      <c r="G371" t="s">
        <v>4162</v>
      </c>
      <c r="H371" t="s">
        <v>4106</v>
      </c>
      <c r="I371" t="s">
        <v>4046</v>
      </c>
      <c r="J371" t="s">
        <v>4107</v>
      </c>
      <c r="K371" t="s">
        <v>4064</v>
      </c>
      <c r="L371" t="s">
        <v>4068</v>
      </c>
      <c r="M371" t="s">
        <v>4068</v>
      </c>
      <c r="N371" t="s">
        <v>4064</v>
      </c>
      <c r="O371" t="s">
        <v>3122</v>
      </c>
      <c r="P371" t="s">
        <v>3123</v>
      </c>
      <c r="Q371" t="s">
        <v>4111</v>
      </c>
      <c r="R371" t="s">
        <v>4167</v>
      </c>
      <c r="S371" t="s">
        <v>4055</v>
      </c>
      <c r="T371" t="s">
        <v>4145</v>
      </c>
      <c r="U371" t="s">
        <v>4169</v>
      </c>
      <c r="V371" t="s">
        <v>4115</v>
      </c>
      <c r="W371" t="s">
        <v>3124</v>
      </c>
      <c r="X371" t="s">
        <v>4117</v>
      </c>
    </row>
    <row r="372" spans="1:24">
      <c r="A372" t="s">
        <v>3127</v>
      </c>
      <c r="B372" t="s">
        <v>3128</v>
      </c>
      <c r="C372">
        <v>1</v>
      </c>
      <c r="D372" s="11">
        <v>549</v>
      </c>
      <c r="E372" s="11">
        <f t="shared" si="5"/>
        <v>549</v>
      </c>
      <c r="F372">
        <v>0.54</v>
      </c>
      <c r="G372" t="s">
        <v>4199</v>
      </c>
      <c r="H372" t="s">
        <v>4106</v>
      </c>
      <c r="I372" t="s">
        <v>4046</v>
      </c>
      <c r="J372" t="s">
        <v>4107</v>
      </c>
      <c r="K372" t="s">
        <v>4064</v>
      </c>
      <c r="L372" t="s">
        <v>4056</v>
      </c>
      <c r="M372" t="s">
        <v>4061</v>
      </c>
      <c r="N372" t="s">
        <v>4064</v>
      </c>
      <c r="O372" t="s">
        <v>3129</v>
      </c>
      <c r="P372" t="s">
        <v>3130</v>
      </c>
      <c r="Q372" t="s">
        <v>4241</v>
      </c>
      <c r="R372" t="s">
        <v>4270</v>
      </c>
      <c r="S372" t="s">
        <v>4055</v>
      </c>
      <c r="T372" t="s">
        <v>4145</v>
      </c>
      <c r="U372" t="s">
        <v>4169</v>
      </c>
      <c r="V372" t="s">
        <v>4243</v>
      </c>
      <c r="W372" t="s">
        <v>3131</v>
      </c>
      <c r="X372" t="s">
        <v>4117</v>
      </c>
    </row>
    <row r="373" spans="1:24">
      <c r="A373" t="s">
        <v>3132</v>
      </c>
      <c r="B373" t="s">
        <v>3133</v>
      </c>
      <c r="C373">
        <v>18</v>
      </c>
      <c r="D373" s="11">
        <v>549</v>
      </c>
      <c r="E373" s="11">
        <f t="shared" si="5"/>
        <v>9882</v>
      </c>
      <c r="F373">
        <v>0.54</v>
      </c>
      <c r="G373" t="s">
        <v>4199</v>
      </c>
      <c r="H373" t="s">
        <v>4106</v>
      </c>
      <c r="I373" t="s">
        <v>4046</v>
      </c>
      <c r="J373" t="s">
        <v>4107</v>
      </c>
      <c r="K373" t="s">
        <v>4064</v>
      </c>
      <c r="L373" t="s">
        <v>4056</v>
      </c>
      <c r="M373" t="s">
        <v>4061</v>
      </c>
      <c r="N373" t="s">
        <v>4064</v>
      </c>
      <c r="O373" t="s">
        <v>3134</v>
      </c>
      <c r="P373" t="s">
        <v>3135</v>
      </c>
      <c r="Q373" t="s">
        <v>4241</v>
      </c>
      <c r="R373" t="s">
        <v>4270</v>
      </c>
      <c r="S373" t="s">
        <v>4055</v>
      </c>
      <c r="T373" t="s">
        <v>4145</v>
      </c>
      <c r="U373" t="s">
        <v>4136</v>
      </c>
      <c r="V373" t="s">
        <v>4243</v>
      </c>
      <c r="W373" t="s">
        <v>3136</v>
      </c>
      <c r="X373" t="s">
        <v>4117</v>
      </c>
    </row>
    <row r="374" spans="1:24">
      <c r="A374" t="s">
        <v>3137</v>
      </c>
      <c r="B374" t="s">
        <v>3138</v>
      </c>
      <c r="C374">
        <v>7</v>
      </c>
      <c r="D374" s="11">
        <v>549</v>
      </c>
      <c r="E374" s="11">
        <f t="shared" si="5"/>
        <v>3843</v>
      </c>
      <c r="F374">
        <v>0.54</v>
      </c>
      <c r="G374" t="s">
        <v>4199</v>
      </c>
      <c r="H374" t="s">
        <v>4106</v>
      </c>
      <c r="I374" t="s">
        <v>4046</v>
      </c>
      <c r="J374" t="s">
        <v>4107</v>
      </c>
      <c r="K374" t="s">
        <v>4064</v>
      </c>
      <c r="L374" t="s">
        <v>4056</v>
      </c>
      <c r="M374" t="s">
        <v>4061</v>
      </c>
      <c r="N374" t="s">
        <v>4064</v>
      </c>
      <c r="O374" t="s">
        <v>3134</v>
      </c>
      <c r="P374" t="s">
        <v>3135</v>
      </c>
      <c r="Q374" t="s">
        <v>4241</v>
      </c>
      <c r="R374" t="s">
        <v>4270</v>
      </c>
      <c r="S374" t="s">
        <v>4055</v>
      </c>
      <c r="T374" t="s">
        <v>4145</v>
      </c>
      <c r="U374" t="s">
        <v>4350</v>
      </c>
      <c r="V374" t="s">
        <v>4243</v>
      </c>
      <c r="W374" t="s">
        <v>3136</v>
      </c>
      <c r="X374" t="s">
        <v>4117</v>
      </c>
    </row>
    <row r="375" spans="1:24">
      <c r="A375" t="s">
        <v>3139</v>
      </c>
      <c r="B375" t="s">
        <v>3140</v>
      </c>
      <c r="C375">
        <v>8</v>
      </c>
      <c r="D375" s="11">
        <v>549</v>
      </c>
      <c r="E375" s="11">
        <f t="shared" si="5"/>
        <v>4392</v>
      </c>
      <c r="F375">
        <v>0.54</v>
      </c>
      <c r="G375" t="s">
        <v>4199</v>
      </c>
      <c r="H375" t="s">
        <v>4106</v>
      </c>
      <c r="I375" t="s">
        <v>4046</v>
      </c>
      <c r="J375" t="s">
        <v>4107</v>
      </c>
      <c r="K375" t="s">
        <v>4064</v>
      </c>
      <c r="L375" t="s">
        <v>4056</v>
      </c>
      <c r="M375" t="s">
        <v>4061</v>
      </c>
      <c r="N375" t="s">
        <v>4064</v>
      </c>
      <c r="O375" t="s">
        <v>3134</v>
      </c>
      <c r="P375" t="s">
        <v>3135</v>
      </c>
      <c r="Q375" t="s">
        <v>4241</v>
      </c>
      <c r="R375" t="s">
        <v>4270</v>
      </c>
      <c r="S375" t="s">
        <v>4055</v>
      </c>
      <c r="T375" t="s">
        <v>4145</v>
      </c>
      <c r="U375" t="s">
        <v>4169</v>
      </c>
      <c r="V375" t="s">
        <v>4243</v>
      </c>
      <c r="W375" t="s">
        <v>3136</v>
      </c>
      <c r="X375" t="s">
        <v>4117</v>
      </c>
    </row>
    <row r="376" spans="1:24">
      <c r="A376" t="s">
        <v>3141</v>
      </c>
      <c r="B376" t="s">
        <v>3142</v>
      </c>
      <c r="C376">
        <v>1</v>
      </c>
      <c r="D376" s="11">
        <v>549</v>
      </c>
      <c r="E376" s="11">
        <f t="shared" si="5"/>
        <v>549</v>
      </c>
      <c r="F376">
        <v>0.54</v>
      </c>
      <c r="G376" t="s">
        <v>4199</v>
      </c>
      <c r="H376" t="s">
        <v>4106</v>
      </c>
      <c r="I376" t="s">
        <v>4046</v>
      </c>
      <c r="J376" t="s">
        <v>4107</v>
      </c>
      <c r="K376" t="s">
        <v>4064</v>
      </c>
      <c r="L376" t="s">
        <v>4056</v>
      </c>
      <c r="M376" t="s">
        <v>4061</v>
      </c>
      <c r="N376" t="s">
        <v>4064</v>
      </c>
      <c r="O376" t="s">
        <v>3134</v>
      </c>
      <c r="P376" t="s">
        <v>3135</v>
      </c>
      <c r="Q376" t="s">
        <v>4241</v>
      </c>
      <c r="R376" t="s">
        <v>4270</v>
      </c>
      <c r="S376" t="s">
        <v>4055</v>
      </c>
      <c r="T376" t="s">
        <v>4145</v>
      </c>
      <c r="U376" t="s">
        <v>4202</v>
      </c>
      <c r="V376" t="s">
        <v>4243</v>
      </c>
      <c r="W376" t="s">
        <v>3136</v>
      </c>
      <c r="X376" t="s">
        <v>4117</v>
      </c>
    </row>
    <row r="377" spans="1:24">
      <c r="A377" t="s">
        <v>3143</v>
      </c>
      <c r="B377" t="s">
        <v>3144</v>
      </c>
      <c r="C377">
        <v>1</v>
      </c>
      <c r="D377" s="11">
        <v>549</v>
      </c>
      <c r="E377" s="11">
        <f t="shared" si="5"/>
        <v>549</v>
      </c>
      <c r="F377">
        <v>0.6</v>
      </c>
      <c r="G377" t="s">
        <v>4478</v>
      </c>
      <c r="H377" t="s">
        <v>4106</v>
      </c>
      <c r="I377" t="s">
        <v>4046</v>
      </c>
      <c r="J377" t="s">
        <v>4107</v>
      </c>
      <c r="K377" t="s">
        <v>4064</v>
      </c>
      <c r="L377" t="s">
        <v>4056</v>
      </c>
      <c r="M377" t="s">
        <v>4061</v>
      </c>
      <c r="N377" t="s">
        <v>4064</v>
      </c>
      <c r="O377" t="s">
        <v>3145</v>
      </c>
      <c r="P377" t="s">
        <v>3146</v>
      </c>
      <c r="Q377" t="s">
        <v>3147</v>
      </c>
      <c r="R377" t="s">
        <v>5388</v>
      </c>
      <c r="S377" t="s">
        <v>4055</v>
      </c>
      <c r="T377" t="s">
        <v>4376</v>
      </c>
      <c r="U377" t="s">
        <v>4136</v>
      </c>
      <c r="V377" t="s">
        <v>3148</v>
      </c>
      <c r="W377" t="s">
        <v>4171</v>
      </c>
      <c r="X377" t="s">
        <v>4117</v>
      </c>
    </row>
    <row r="378" spans="1:24">
      <c r="A378" t="s">
        <v>3149</v>
      </c>
      <c r="B378" t="s">
        <v>3150</v>
      </c>
      <c r="C378">
        <v>1</v>
      </c>
      <c r="D378" s="11">
        <v>549</v>
      </c>
      <c r="E378" s="11">
        <f t="shared" si="5"/>
        <v>549</v>
      </c>
      <c r="F378">
        <v>0.6</v>
      </c>
      <c r="G378" t="s">
        <v>4478</v>
      </c>
      <c r="H378" t="s">
        <v>4106</v>
      </c>
      <c r="I378" t="s">
        <v>4046</v>
      </c>
      <c r="J378" t="s">
        <v>4107</v>
      </c>
      <c r="K378" t="s">
        <v>4064</v>
      </c>
      <c r="L378" t="s">
        <v>4056</v>
      </c>
      <c r="M378" t="s">
        <v>4061</v>
      </c>
      <c r="N378" t="s">
        <v>4064</v>
      </c>
      <c r="O378" t="s">
        <v>3151</v>
      </c>
      <c r="P378" t="s">
        <v>3146</v>
      </c>
      <c r="Q378" t="s">
        <v>4534</v>
      </c>
      <c r="R378" t="s">
        <v>5388</v>
      </c>
      <c r="S378" t="s">
        <v>4055</v>
      </c>
      <c r="T378" t="s">
        <v>4376</v>
      </c>
      <c r="U378" t="s">
        <v>4350</v>
      </c>
      <c r="V378" t="s">
        <v>4905</v>
      </c>
      <c r="W378" t="s">
        <v>4171</v>
      </c>
      <c r="X378" t="s">
        <v>4117</v>
      </c>
    </row>
    <row r="379" spans="1:24">
      <c r="A379" t="s">
        <v>3152</v>
      </c>
      <c r="B379" t="s">
        <v>3153</v>
      </c>
      <c r="C379">
        <v>4</v>
      </c>
      <c r="D379" s="11">
        <v>549</v>
      </c>
      <c r="E379" s="11">
        <f t="shared" si="5"/>
        <v>2196</v>
      </c>
      <c r="F379">
        <v>0.54</v>
      </c>
      <c r="G379" t="s">
        <v>4478</v>
      </c>
      <c r="H379" t="s">
        <v>4106</v>
      </c>
      <c r="I379" t="s">
        <v>4046</v>
      </c>
      <c r="J379" t="s">
        <v>4107</v>
      </c>
      <c r="K379" t="s">
        <v>4064</v>
      </c>
      <c r="L379" t="s">
        <v>4056</v>
      </c>
      <c r="M379" t="s">
        <v>4061</v>
      </c>
      <c r="N379" t="s">
        <v>4064</v>
      </c>
      <c r="O379" t="s">
        <v>3154</v>
      </c>
      <c r="P379" t="s">
        <v>3155</v>
      </c>
      <c r="Q379" t="s">
        <v>5315</v>
      </c>
      <c r="R379" t="s">
        <v>5388</v>
      </c>
      <c r="S379" t="s">
        <v>4055</v>
      </c>
      <c r="T379" t="s">
        <v>4145</v>
      </c>
      <c r="U379" t="s">
        <v>4169</v>
      </c>
      <c r="V379" t="s">
        <v>5316</v>
      </c>
      <c r="W379" t="s">
        <v>4171</v>
      </c>
      <c r="X379" t="s">
        <v>4117</v>
      </c>
    </row>
    <row r="380" spans="1:24">
      <c r="A380" t="s">
        <v>3156</v>
      </c>
      <c r="B380" t="s">
        <v>3157</v>
      </c>
      <c r="C380">
        <v>1</v>
      </c>
      <c r="D380" s="11">
        <v>549</v>
      </c>
      <c r="E380" s="11">
        <f t="shared" si="5"/>
        <v>549</v>
      </c>
      <c r="F380">
        <v>0.54</v>
      </c>
      <c r="G380" t="s">
        <v>4478</v>
      </c>
      <c r="H380" t="s">
        <v>4106</v>
      </c>
      <c r="I380" t="s">
        <v>4046</v>
      </c>
      <c r="J380" t="s">
        <v>4107</v>
      </c>
      <c r="K380" t="s">
        <v>4064</v>
      </c>
      <c r="L380" t="s">
        <v>4056</v>
      </c>
      <c r="M380" t="s">
        <v>4061</v>
      </c>
      <c r="N380" t="s">
        <v>4064</v>
      </c>
      <c r="O380" t="s">
        <v>3158</v>
      </c>
      <c r="P380" t="s">
        <v>3155</v>
      </c>
      <c r="Q380" t="s">
        <v>5076</v>
      </c>
      <c r="R380" t="s">
        <v>5388</v>
      </c>
      <c r="S380" t="s">
        <v>4055</v>
      </c>
      <c r="T380" t="s">
        <v>4145</v>
      </c>
      <c r="U380" t="s">
        <v>4169</v>
      </c>
      <c r="V380" t="s">
        <v>3159</v>
      </c>
      <c r="W380" t="s">
        <v>4171</v>
      </c>
      <c r="X380" t="s">
        <v>4117</v>
      </c>
    </row>
    <row r="381" spans="1:24">
      <c r="A381" t="s">
        <v>3160</v>
      </c>
      <c r="B381" t="s">
        <v>3144</v>
      </c>
      <c r="C381">
        <v>1</v>
      </c>
      <c r="D381" s="11">
        <v>549</v>
      </c>
      <c r="E381" s="11">
        <f t="shared" si="5"/>
        <v>549</v>
      </c>
      <c r="F381">
        <v>0.6</v>
      </c>
      <c r="G381" t="s">
        <v>4478</v>
      </c>
      <c r="H381" t="s">
        <v>4106</v>
      </c>
      <c r="I381" t="s">
        <v>4046</v>
      </c>
      <c r="J381" t="s">
        <v>4107</v>
      </c>
      <c r="K381" t="s">
        <v>4064</v>
      </c>
      <c r="L381" t="s">
        <v>4056</v>
      </c>
      <c r="M381" t="s">
        <v>4061</v>
      </c>
      <c r="N381" t="s">
        <v>4064</v>
      </c>
      <c r="O381" t="s">
        <v>3145</v>
      </c>
      <c r="P381" t="s">
        <v>3146</v>
      </c>
      <c r="Q381" t="s">
        <v>3147</v>
      </c>
      <c r="R381" t="s">
        <v>5388</v>
      </c>
      <c r="S381" t="s">
        <v>4055</v>
      </c>
      <c r="T381" t="s">
        <v>4376</v>
      </c>
      <c r="U381" t="s">
        <v>4136</v>
      </c>
      <c r="V381" t="s">
        <v>3148</v>
      </c>
      <c r="W381" t="s">
        <v>4171</v>
      </c>
      <c r="X381" t="s">
        <v>4117</v>
      </c>
    </row>
    <row r="382" spans="1:24">
      <c r="A382" t="s">
        <v>3161</v>
      </c>
      <c r="B382" t="s">
        <v>3162</v>
      </c>
      <c r="C382">
        <v>4</v>
      </c>
      <c r="D382" s="11">
        <v>549</v>
      </c>
      <c r="E382" s="11">
        <f t="shared" si="5"/>
        <v>2196</v>
      </c>
      <c r="F382">
        <v>0.54</v>
      </c>
      <c r="G382" t="s">
        <v>4478</v>
      </c>
      <c r="H382" t="s">
        <v>4106</v>
      </c>
      <c r="I382" t="s">
        <v>4046</v>
      </c>
      <c r="J382" t="s">
        <v>4107</v>
      </c>
      <c r="K382" t="s">
        <v>4064</v>
      </c>
      <c r="L382" t="s">
        <v>4056</v>
      </c>
      <c r="M382" t="s">
        <v>4061</v>
      </c>
      <c r="N382" t="s">
        <v>4064</v>
      </c>
      <c r="O382" t="s">
        <v>3163</v>
      </c>
      <c r="P382" t="s">
        <v>3155</v>
      </c>
      <c r="Q382" t="s">
        <v>3147</v>
      </c>
      <c r="R382" t="s">
        <v>5388</v>
      </c>
      <c r="S382" t="s">
        <v>4055</v>
      </c>
      <c r="T382" t="s">
        <v>4145</v>
      </c>
      <c r="U382" t="s">
        <v>4169</v>
      </c>
      <c r="V382" t="s">
        <v>3164</v>
      </c>
      <c r="W382" t="s">
        <v>4171</v>
      </c>
      <c r="X382" t="s">
        <v>4117</v>
      </c>
    </row>
    <row r="383" spans="1:24">
      <c r="A383" t="s">
        <v>3165</v>
      </c>
      <c r="B383" t="s">
        <v>3166</v>
      </c>
      <c r="C383">
        <v>1</v>
      </c>
      <c r="D383" s="11">
        <v>549</v>
      </c>
      <c r="E383" s="11">
        <f t="shared" si="5"/>
        <v>549</v>
      </c>
      <c r="F383">
        <v>0.54</v>
      </c>
      <c r="G383" t="s">
        <v>4478</v>
      </c>
      <c r="H383" t="s">
        <v>4106</v>
      </c>
      <c r="I383" t="s">
        <v>4046</v>
      </c>
      <c r="J383" t="s">
        <v>4107</v>
      </c>
      <c r="K383" t="s">
        <v>4064</v>
      </c>
      <c r="L383" t="s">
        <v>4056</v>
      </c>
      <c r="M383" t="s">
        <v>4462</v>
      </c>
      <c r="N383" t="s">
        <v>4064</v>
      </c>
      <c r="O383" t="s">
        <v>3167</v>
      </c>
      <c r="P383" t="s">
        <v>3155</v>
      </c>
      <c r="Q383" t="s">
        <v>4111</v>
      </c>
      <c r="R383" t="s">
        <v>5388</v>
      </c>
      <c r="S383" t="s">
        <v>4055</v>
      </c>
      <c r="T383" t="s">
        <v>4145</v>
      </c>
      <c r="U383" t="s">
        <v>4146</v>
      </c>
      <c r="V383" t="s">
        <v>4115</v>
      </c>
      <c r="W383" t="s">
        <v>4171</v>
      </c>
      <c r="X383" t="s">
        <v>4117</v>
      </c>
    </row>
    <row r="384" spans="1:24">
      <c r="A384" t="s">
        <v>3168</v>
      </c>
      <c r="B384" t="s">
        <v>3169</v>
      </c>
      <c r="C384">
        <v>1</v>
      </c>
      <c r="D384" s="11">
        <v>799</v>
      </c>
      <c r="E384" s="11">
        <f t="shared" si="5"/>
        <v>799</v>
      </c>
      <c r="F384">
        <v>0.54</v>
      </c>
      <c r="G384" t="s">
        <v>4162</v>
      </c>
      <c r="H384" t="s">
        <v>4106</v>
      </c>
      <c r="I384" t="s">
        <v>4046</v>
      </c>
      <c r="J384" t="s">
        <v>4107</v>
      </c>
      <c r="K384" t="s">
        <v>4064</v>
      </c>
      <c r="L384" t="s">
        <v>4068</v>
      </c>
      <c r="M384" t="s">
        <v>4068</v>
      </c>
      <c r="N384" t="s">
        <v>4064</v>
      </c>
      <c r="O384" t="s">
        <v>3170</v>
      </c>
      <c r="P384" t="s">
        <v>3171</v>
      </c>
      <c r="Q384" t="s">
        <v>4111</v>
      </c>
      <c r="R384" t="s">
        <v>5388</v>
      </c>
      <c r="S384" t="s">
        <v>4055</v>
      </c>
      <c r="T384" t="s">
        <v>4145</v>
      </c>
      <c r="U384" t="s">
        <v>4146</v>
      </c>
      <c r="V384" t="s">
        <v>4115</v>
      </c>
      <c r="W384" t="s">
        <v>3172</v>
      </c>
      <c r="X384" t="s">
        <v>4117</v>
      </c>
    </row>
    <row r="385" spans="1:24">
      <c r="A385" t="s">
        <v>3173</v>
      </c>
      <c r="B385" t="s">
        <v>3174</v>
      </c>
      <c r="C385">
        <v>2</v>
      </c>
      <c r="D385" s="11">
        <v>549</v>
      </c>
      <c r="E385" s="11">
        <f t="shared" si="5"/>
        <v>1098</v>
      </c>
      <c r="F385">
        <v>0.5</v>
      </c>
      <c r="G385" t="s">
        <v>4199</v>
      </c>
      <c r="H385" t="s">
        <v>4106</v>
      </c>
      <c r="I385" t="s">
        <v>4046</v>
      </c>
      <c r="J385" t="s">
        <v>4107</v>
      </c>
      <c r="K385" t="s">
        <v>4064</v>
      </c>
      <c r="L385" t="s">
        <v>4056</v>
      </c>
      <c r="M385" t="s">
        <v>4061</v>
      </c>
      <c r="N385" t="s">
        <v>4064</v>
      </c>
      <c r="O385" t="s">
        <v>3175</v>
      </c>
      <c r="P385" t="s">
        <v>3176</v>
      </c>
      <c r="Q385" t="s">
        <v>4214</v>
      </c>
      <c r="R385" t="s">
        <v>4270</v>
      </c>
      <c r="S385" t="s">
        <v>4055</v>
      </c>
      <c r="T385" t="s">
        <v>4145</v>
      </c>
      <c r="U385" t="s">
        <v>4350</v>
      </c>
      <c r="V385" t="s">
        <v>4216</v>
      </c>
      <c r="W385" t="s">
        <v>4308</v>
      </c>
      <c r="X385" t="s">
        <v>4117</v>
      </c>
    </row>
    <row r="386" spans="1:24">
      <c r="A386" t="s">
        <v>3177</v>
      </c>
      <c r="B386" t="s">
        <v>3178</v>
      </c>
      <c r="C386">
        <v>1</v>
      </c>
      <c r="D386" s="11">
        <v>549</v>
      </c>
      <c r="E386" s="11">
        <f t="shared" si="5"/>
        <v>549</v>
      </c>
      <c r="F386">
        <v>0.54</v>
      </c>
      <c r="G386" t="s">
        <v>4199</v>
      </c>
      <c r="H386" t="s">
        <v>4106</v>
      </c>
      <c r="I386" t="s">
        <v>4046</v>
      </c>
      <c r="J386" t="s">
        <v>4107</v>
      </c>
      <c r="K386" t="s">
        <v>4064</v>
      </c>
      <c r="L386" t="s">
        <v>4056</v>
      </c>
      <c r="M386" t="s">
        <v>4061</v>
      </c>
      <c r="N386" t="s">
        <v>4064</v>
      </c>
      <c r="O386" t="s">
        <v>3179</v>
      </c>
      <c r="P386" t="s">
        <v>3180</v>
      </c>
      <c r="Q386" t="s">
        <v>4359</v>
      </c>
      <c r="R386" t="s">
        <v>4270</v>
      </c>
      <c r="S386" t="s">
        <v>4055</v>
      </c>
      <c r="T386" t="s">
        <v>4145</v>
      </c>
      <c r="U386" t="s">
        <v>4136</v>
      </c>
      <c r="V386" t="s">
        <v>4362</v>
      </c>
      <c r="W386" t="s">
        <v>3131</v>
      </c>
      <c r="X386" t="s">
        <v>4117</v>
      </c>
    </row>
    <row r="387" spans="1:24">
      <c r="A387" t="s">
        <v>3181</v>
      </c>
      <c r="B387" t="s">
        <v>3182</v>
      </c>
      <c r="C387">
        <v>2</v>
      </c>
      <c r="D387" s="11">
        <v>549</v>
      </c>
      <c r="E387" s="11">
        <f t="shared" ref="E387:E450" si="6">C387*D387</f>
        <v>1098</v>
      </c>
      <c r="F387">
        <v>0.54</v>
      </c>
      <c r="G387" t="s">
        <v>4199</v>
      </c>
      <c r="H387" t="s">
        <v>4106</v>
      </c>
      <c r="I387" t="s">
        <v>4046</v>
      </c>
      <c r="J387" t="s">
        <v>4107</v>
      </c>
      <c r="K387" t="s">
        <v>4064</v>
      </c>
      <c r="L387" t="s">
        <v>4056</v>
      </c>
      <c r="M387" t="s">
        <v>4061</v>
      </c>
      <c r="N387" t="s">
        <v>4064</v>
      </c>
      <c r="O387" t="s">
        <v>3183</v>
      </c>
      <c r="P387" t="s">
        <v>3184</v>
      </c>
      <c r="Q387" t="s">
        <v>4241</v>
      </c>
      <c r="R387" t="s">
        <v>4270</v>
      </c>
      <c r="S387" t="s">
        <v>4055</v>
      </c>
      <c r="T387" t="s">
        <v>4145</v>
      </c>
      <c r="U387" t="s">
        <v>4136</v>
      </c>
      <c r="V387" t="s">
        <v>4243</v>
      </c>
      <c r="W387" t="s">
        <v>3131</v>
      </c>
      <c r="X387" t="s">
        <v>4117</v>
      </c>
    </row>
    <row r="388" spans="1:24">
      <c r="A388" t="s">
        <v>3185</v>
      </c>
      <c r="B388" t="s">
        <v>3186</v>
      </c>
      <c r="C388">
        <v>1</v>
      </c>
      <c r="D388" s="11">
        <v>799</v>
      </c>
      <c r="E388" s="11">
        <f t="shared" si="6"/>
        <v>799</v>
      </c>
      <c r="F388">
        <v>0.54</v>
      </c>
      <c r="G388" t="s">
        <v>4162</v>
      </c>
      <c r="H388" t="s">
        <v>4106</v>
      </c>
      <c r="I388" t="s">
        <v>4046</v>
      </c>
      <c r="J388" t="s">
        <v>4107</v>
      </c>
      <c r="K388" t="s">
        <v>4064</v>
      </c>
      <c r="L388" t="s">
        <v>4068</v>
      </c>
      <c r="M388" t="s">
        <v>4068</v>
      </c>
      <c r="N388" t="s">
        <v>4064</v>
      </c>
      <c r="O388" t="s">
        <v>3187</v>
      </c>
      <c r="P388" t="s">
        <v>3188</v>
      </c>
      <c r="Q388" t="s">
        <v>4534</v>
      </c>
      <c r="R388" t="s">
        <v>4270</v>
      </c>
      <c r="S388" t="s">
        <v>4055</v>
      </c>
      <c r="T388" t="s">
        <v>4145</v>
      </c>
      <c r="U388" t="s">
        <v>4136</v>
      </c>
      <c r="V388" t="s">
        <v>4535</v>
      </c>
      <c r="W388" t="s">
        <v>3189</v>
      </c>
      <c r="X388" t="s">
        <v>4117</v>
      </c>
    </row>
    <row r="389" spans="1:24">
      <c r="A389" t="s">
        <v>3190</v>
      </c>
      <c r="B389" t="s">
        <v>3191</v>
      </c>
      <c r="C389">
        <v>2</v>
      </c>
      <c r="D389" s="11">
        <v>799</v>
      </c>
      <c r="E389" s="11">
        <f t="shared" si="6"/>
        <v>1598</v>
      </c>
      <c r="F389">
        <v>0.54</v>
      </c>
      <c r="G389" t="s">
        <v>4162</v>
      </c>
      <c r="H389" t="s">
        <v>4106</v>
      </c>
      <c r="I389" t="s">
        <v>4046</v>
      </c>
      <c r="J389" t="s">
        <v>4107</v>
      </c>
      <c r="K389" t="s">
        <v>4064</v>
      </c>
      <c r="L389" t="s">
        <v>4068</v>
      </c>
      <c r="M389" t="s">
        <v>4068</v>
      </c>
      <c r="N389" t="s">
        <v>4064</v>
      </c>
      <c r="O389" t="s">
        <v>3187</v>
      </c>
      <c r="P389" t="s">
        <v>3188</v>
      </c>
      <c r="Q389" t="s">
        <v>4534</v>
      </c>
      <c r="R389" t="s">
        <v>4270</v>
      </c>
      <c r="S389" t="s">
        <v>4055</v>
      </c>
      <c r="T389" t="s">
        <v>4145</v>
      </c>
      <c r="U389" t="s">
        <v>4350</v>
      </c>
      <c r="V389" t="s">
        <v>4535</v>
      </c>
      <c r="W389" t="s">
        <v>3189</v>
      </c>
      <c r="X389" t="s">
        <v>4117</v>
      </c>
    </row>
    <row r="390" spans="1:24">
      <c r="A390" t="s">
        <v>3192</v>
      </c>
      <c r="B390" t="s">
        <v>3193</v>
      </c>
      <c r="C390">
        <v>1</v>
      </c>
      <c r="D390" s="11">
        <v>129</v>
      </c>
      <c r="E390" s="11">
        <f t="shared" si="6"/>
        <v>129</v>
      </c>
      <c r="F390">
        <v>0.3</v>
      </c>
      <c r="G390" t="s">
        <v>4372</v>
      </c>
      <c r="H390" t="s">
        <v>4106</v>
      </c>
      <c r="I390" t="s">
        <v>4046</v>
      </c>
      <c r="J390" t="s">
        <v>4107</v>
      </c>
      <c r="K390" t="s">
        <v>4064</v>
      </c>
      <c r="L390" t="s">
        <v>4069</v>
      </c>
      <c r="M390" t="s">
        <v>3194</v>
      </c>
      <c r="N390" t="s">
        <v>4064</v>
      </c>
      <c r="O390" t="s">
        <v>3195</v>
      </c>
      <c r="P390" t="s">
        <v>3196</v>
      </c>
      <c r="Q390" t="s">
        <v>3197</v>
      </c>
      <c r="R390" t="s">
        <v>4112</v>
      </c>
      <c r="S390" t="s">
        <v>4055</v>
      </c>
      <c r="T390" t="s">
        <v>4376</v>
      </c>
      <c r="U390" t="s">
        <v>4380</v>
      </c>
      <c r="V390" t="s">
        <v>3198</v>
      </c>
      <c r="W390" t="s">
        <v>4308</v>
      </c>
      <c r="X390" t="s">
        <v>4117</v>
      </c>
    </row>
    <row r="391" spans="1:24">
      <c r="A391" t="s">
        <v>3199</v>
      </c>
      <c r="B391" t="s">
        <v>3200</v>
      </c>
      <c r="C391">
        <v>3</v>
      </c>
      <c r="D391" s="11">
        <v>390</v>
      </c>
      <c r="E391" s="11">
        <f t="shared" si="6"/>
        <v>1170</v>
      </c>
      <c r="F391">
        <v>1.18</v>
      </c>
      <c r="G391" t="s">
        <v>4211</v>
      </c>
      <c r="H391" t="s">
        <v>4106</v>
      </c>
      <c r="I391" t="s">
        <v>4046</v>
      </c>
      <c r="J391" t="s">
        <v>4107</v>
      </c>
      <c r="K391" t="s">
        <v>4064</v>
      </c>
      <c r="L391" t="s">
        <v>4056</v>
      </c>
      <c r="M391" t="s">
        <v>4061</v>
      </c>
      <c r="N391" t="s">
        <v>4064</v>
      </c>
      <c r="O391" t="s">
        <v>4792</v>
      </c>
      <c r="P391" t="s">
        <v>4793</v>
      </c>
      <c r="Q391" t="s">
        <v>4794</v>
      </c>
      <c r="R391" t="s">
        <v>4270</v>
      </c>
      <c r="S391" t="s">
        <v>4055</v>
      </c>
      <c r="T391" t="s">
        <v>4145</v>
      </c>
      <c r="U391" t="s">
        <v>4202</v>
      </c>
      <c r="V391" t="s">
        <v>4795</v>
      </c>
      <c r="W391" t="s">
        <v>4754</v>
      </c>
      <c r="X391" t="s">
        <v>4117</v>
      </c>
    </row>
    <row r="392" spans="1:24">
      <c r="A392" t="s">
        <v>3201</v>
      </c>
      <c r="B392" t="s">
        <v>3202</v>
      </c>
      <c r="C392">
        <v>4</v>
      </c>
      <c r="D392" s="11">
        <v>390</v>
      </c>
      <c r="E392" s="11">
        <f t="shared" si="6"/>
        <v>1560</v>
      </c>
      <c r="F392">
        <v>1.18</v>
      </c>
      <c r="G392" t="s">
        <v>4211</v>
      </c>
      <c r="H392" t="s">
        <v>4106</v>
      </c>
      <c r="I392" t="s">
        <v>4046</v>
      </c>
      <c r="J392" t="s">
        <v>4107</v>
      </c>
      <c r="K392" t="s">
        <v>4064</v>
      </c>
      <c r="L392" t="s">
        <v>4056</v>
      </c>
      <c r="M392" t="s">
        <v>4061</v>
      </c>
      <c r="N392" t="s">
        <v>4064</v>
      </c>
      <c r="O392" t="s">
        <v>4798</v>
      </c>
      <c r="P392" t="s">
        <v>4793</v>
      </c>
      <c r="Q392" t="s">
        <v>4726</v>
      </c>
      <c r="R392" t="s">
        <v>4270</v>
      </c>
      <c r="S392" t="s">
        <v>4055</v>
      </c>
      <c r="T392" t="s">
        <v>4145</v>
      </c>
      <c r="U392" t="s">
        <v>4146</v>
      </c>
      <c r="V392" t="s">
        <v>4727</v>
      </c>
      <c r="W392" t="s">
        <v>4754</v>
      </c>
      <c r="X392" t="s">
        <v>4117</v>
      </c>
    </row>
    <row r="393" spans="1:24">
      <c r="A393" t="s">
        <v>3203</v>
      </c>
      <c r="B393" t="s">
        <v>3204</v>
      </c>
      <c r="C393">
        <v>10</v>
      </c>
      <c r="D393" s="11">
        <v>390</v>
      </c>
      <c r="E393" s="11">
        <f t="shared" si="6"/>
        <v>3900</v>
      </c>
      <c r="F393">
        <v>1.18</v>
      </c>
      <c r="G393" t="s">
        <v>4211</v>
      </c>
      <c r="H393" t="s">
        <v>4106</v>
      </c>
      <c r="I393" t="s">
        <v>4046</v>
      </c>
      <c r="J393" t="s">
        <v>4107</v>
      </c>
      <c r="K393" t="s">
        <v>4064</v>
      </c>
      <c r="L393" t="s">
        <v>4056</v>
      </c>
      <c r="M393" t="s">
        <v>4061</v>
      </c>
      <c r="N393" t="s">
        <v>4064</v>
      </c>
      <c r="O393" t="s">
        <v>4798</v>
      </c>
      <c r="P393" t="s">
        <v>4793</v>
      </c>
      <c r="Q393" t="s">
        <v>4726</v>
      </c>
      <c r="R393" t="s">
        <v>4270</v>
      </c>
      <c r="S393" t="s">
        <v>4055</v>
      </c>
      <c r="T393" t="s">
        <v>4145</v>
      </c>
      <c r="U393" t="s">
        <v>4169</v>
      </c>
      <c r="V393" t="s">
        <v>4727</v>
      </c>
      <c r="W393" t="s">
        <v>4754</v>
      </c>
      <c r="X393" t="s">
        <v>4117</v>
      </c>
    </row>
    <row r="394" spans="1:24">
      <c r="A394" t="s">
        <v>3205</v>
      </c>
      <c r="B394" t="s">
        <v>3206</v>
      </c>
      <c r="C394">
        <v>2</v>
      </c>
      <c r="D394" s="11">
        <v>450</v>
      </c>
      <c r="E394" s="11">
        <f t="shared" si="6"/>
        <v>900</v>
      </c>
      <c r="F394">
        <v>1.18</v>
      </c>
      <c r="G394" t="s">
        <v>4211</v>
      </c>
      <c r="H394" t="s">
        <v>4106</v>
      </c>
      <c r="I394" t="s">
        <v>4046</v>
      </c>
      <c r="J394" t="s">
        <v>4107</v>
      </c>
      <c r="K394" t="s">
        <v>4064</v>
      </c>
      <c r="L394" t="s">
        <v>4056</v>
      </c>
      <c r="M394" t="s">
        <v>4061</v>
      </c>
      <c r="N394" t="s">
        <v>4064</v>
      </c>
      <c r="O394" t="s">
        <v>4803</v>
      </c>
      <c r="P394" t="s">
        <v>4804</v>
      </c>
      <c r="Q394" t="s">
        <v>4214</v>
      </c>
      <c r="R394" t="s">
        <v>4270</v>
      </c>
      <c r="S394" t="s">
        <v>4055</v>
      </c>
      <c r="T394" t="s">
        <v>4145</v>
      </c>
      <c r="U394" t="s">
        <v>4136</v>
      </c>
      <c r="V394" t="s">
        <v>4216</v>
      </c>
      <c r="W394" t="s">
        <v>4308</v>
      </c>
      <c r="X394" t="s">
        <v>4117</v>
      </c>
    </row>
    <row r="395" spans="1:24">
      <c r="A395" t="s">
        <v>3207</v>
      </c>
      <c r="B395" t="s">
        <v>3208</v>
      </c>
      <c r="C395">
        <v>2</v>
      </c>
      <c r="D395" s="11">
        <v>450</v>
      </c>
      <c r="E395" s="11">
        <f t="shared" si="6"/>
        <v>900</v>
      </c>
      <c r="F395">
        <v>1.18</v>
      </c>
      <c r="G395" t="s">
        <v>4211</v>
      </c>
      <c r="H395" t="s">
        <v>4106</v>
      </c>
      <c r="I395" t="s">
        <v>4046</v>
      </c>
      <c r="J395" t="s">
        <v>4107</v>
      </c>
      <c r="K395" t="s">
        <v>4064</v>
      </c>
      <c r="L395" t="s">
        <v>4056</v>
      </c>
      <c r="M395" t="s">
        <v>4061</v>
      </c>
      <c r="N395" t="s">
        <v>4064</v>
      </c>
      <c r="O395" t="s">
        <v>4803</v>
      </c>
      <c r="P395" t="s">
        <v>4804</v>
      </c>
      <c r="Q395" t="s">
        <v>4214</v>
      </c>
      <c r="R395" t="s">
        <v>4270</v>
      </c>
      <c r="S395" t="s">
        <v>4055</v>
      </c>
      <c r="T395" t="s">
        <v>4145</v>
      </c>
      <c r="U395" t="s">
        <v>4350</v>
      </c>
      <c r="V395" t="s">
        <v>4216</v>
      </c>
      <c r="W395" t="s">
        <v>4308</v>
      </c>
      <c r="X395" t="s">
        <v>4117</v>
      </c>
    </row>
    <row r="396" spans="1:24">
      <c r="A396" t="s">
        <v>3209</v>
      </c>
      <c r="B396" t="s">
        <v>3210</v>
      </c>
      <c r="C396">
        <v>1</v>
      </c>
      <c r="D396" s="11">
        <v>450</v>
      </c>
      <c r="E396" s="11">
        <f t="shared" si="6"/>
        <v>450</v>
      </c>
      <c r="F396">
        <v>1.0900000000000001</v>
      </c>
      <c r="G396" t="s">
        <v>4131</v>
      </c>
      <c r="H396" t="s">
        <v>4106</v>
      </c>
      <c r="I396" t="s">
        <v>4046</v>
      </c>
      <c r="J396" t="s">
        <v>4107</v>
      </c>
      <c r="K396" t="s">
        <v>4064</v>
      </c>
      <c r="L396" t="s">
        <v>4056</v>
      </c>
      <c r="M396" t="s">
        <v>4061</v>
      </c>
      <c r="N396" t="s">
        <v>4064</v>
      </c>
      <c r="O396" t="s">
        <v>3211</v>
      </c>
      <c r="P396" t="s">
        <v>3212</v>
      </c>
      <c r="Q396" t="s">
        <v>4624</v>
      </c>
      <c r="R396" t="s">
        <v>4270</v>
      </c>
      <c r="S396" t="s">
        <v>4055</v>
      </c>
      <c r="T396" t="s">
        <v>4145</v>
      </c>
      <c r="U396" t="s">
        <v>4194</v>
      </c>
      <c r="V396" t="s">
        <v>4625</v>
      </c>
      <c r="W396" t="s">
        <v>3213</v>
      </c>
      <c r="X396" t="s">
        <v>4117</v>
      </c>
    </row>
    <row r="397" spans="1:24">
      <c r="A397" t="s">
        <v>3214</v>
      </c>
      <c r="B397" t="s">
        <v>3215</v>
      </c>
      <c r="C397">
        <v>1</v>
      </c>
      <c r="D397" s="11">
        <v>450</v>
      </c>
      <c r="E397" s="11">
        <f t="shared" si="6"/>
        <v>450</v>
      </c>
      <c r="F397">
        <v>1.0900000000000001</v>
      </c>
      <c r="G397" t="s">
        <v>4131</v>
      </c>
      <c r="H397" t="s">
        <v>4106</v>
      </c>
      <c r="I397" t="s">
        <v>4046</v>
      </c>
      <c r="J397" t="s">
        <v>4107</v>
      </c>
      <c r="K397" t="s">
        <v>4064</v>
      </c>
      <c r="L397" t="s">
        <v>4056</v>
      </c>
      <c r="M397" t="s">
        <v>4061</v>
      </c>
      <c r="N397" t="s">
        <v>4064</v>
      </c>
      <c r="O397" t="s">
        <v>3211</v>
      </c>
      <c r="P397" t="s">
        <v>3212</v>
      </c>
      <c r="Q397" t="s">
        <v>4624</v>
      </c>
      <c r="R397" t="s">
        <v>4270</v>
      </c>
      <c r="S397" t="s">
        <v>4055</v>
      </c>
      <c r="T397" t="s">
        <v>4145</v>
      </c>
      <c r="U397" t="s">
        <v>4136</v>
      </c>
      <c r="V397" t="s">
        <v>4625</v>
      </c>
      <c r="W397" t="s">
        <v>3213</v>
      </c>
      <c r="X397" t="s">
        <v>4117</v>
      </c>
    </row>
    <row r="398" spans="1:24">
      <c r="A398" t="s">
        <v>3216</v>
      </c>
      <c r="B398" t="s">
        <v>3217</v>
      </c>
      <c r="C398">
        <v>1</v>
      </c>
      <c r="D398" s="11">
        <v>450</v>
      </c>
      <c r="E398" s="11">
        <f t="shared" si="6"/>
        <v>450</v>
      </c>
      <c r="F398">
        <v>1.0900000000000001</v>
      </c>
      <c r="G398" t="s">
        <v>4131</v>
      </c>
      <c r="H398" t="s">
        <v>4106</v>
      </c>
      <c r="I398" t="s">
        <v>4046</v>
      </c>
      <c r="J398" t="s">
        <v>4107</v>
      </c>
      <c r="K398" t="s">
        <v>4064</v>
      </c>
      <c r="L398" t="s">
        <v>4056</v>
      </c>
      <c r="M398" t="s">
        <v>4061</v>
      </c>
      <c r="N398" t="s">
        <v>4064</v>
      </c>
      <c r="O398" t="s">
        <v>3211</v>
      </c>
      <c r="P398" t="s">
        <v>3212</v>
      </c>
      <c r="Q398" t="s">
        <v>4624</v>
      </c>
      <c r="R398" t="s">
        <v>4270</v>
      </c>
      <c r="S398" t="s">
        <v>4055</v>
      </c>
      <c r="T398" t="s">
        <v>4145</v>
      </c>
      <c r="U398" t="s">
        <v>4350</v>
      </c>
      <c r="V398" t="s">
        <v>4625</v>
      </c>
      <c r="W398" t="s">
        <v>3213</v>
      </c>
      <c r="X398" t="s">
        <v>4117</v>
      </c>
    </row>
    <row r="399" spans="1:24">
      <c r="A399" t="s">
        <v>3218</v>
      </c>
      <c r="B399" t="s">
        <v>3219</v>
      </c>
      <c r="C399">
        <v>1</v>
      </c>
      <c r="D399" s="11">
        <v>145</v>
      </c>
      <c r="E399" s="11">
        <f t="shared" si="6"/>
        <v>145</v>
      </c>
      <c r="F399">
        <v>0.34</v>
      </c>
      <c r="G399" t="s">
        <v>4120</v>
      </c>
      <c r="H399" t="s">
        <v>4106</v>
      </c>
      <c r="I399" t="s">
        <v>4046</v>
      </c>
      <c r="J399" t="s">
        <v>4107</v>
      </c>
      <c r="K399" t="s">
        <v>4064</v>
      </c>
      <c r="L399" t="s">
        <v>4054</v>
      </c>
      <c r="M399" t="s">
        <v>4054</v>
      </c>
      <c r="N399" t="s">
        <v>4064</v>
      </c>
      <c r="O399" t="s">
        <v>3220</v>
      </c>
      <c r="P399" t="s">
        <v>3221</v>
      </c>
      <c r="Q399" t="s">
        <v>3222</v>
      </c>
      <c r="R399" t="s">
        <v>4257</v>
      </c>
      <c r="S399" t="s">
        <v>4055</v>
      </c>
      <c r="T399" t="s">
        <v>4376</v>
      </c>
      <c r="U399" t="s">
        <v>4288</v>
      </c>
      <c r="V399" t="s">
        <v>3223</v>
      </c>
      <c r="W399" t="s">
        <v>4128</v>
      </c>
      <c r="X399" t="s">
        <v>4117</v>
      </c>
    </row>
    <row r="400" spans="1:24">
      <c r="A400" t="s">
        <v>3224</v>
      </c>
      <c r="B400" t="s">
        <v>3225</v>
      </c>
      <c r="C400">
        <v>2</v>
      </c>
      <c r="D400" s="11">
        <v>145</v>
      </c>
      <c r="E400" s="11">
        <f t="shared" si="6"/>
        <v>290</v>
      </c>
      <c r="F400">
        <v>0.34</v>
      </c>
      <c r="G400" t="s">
        <v>4120</v>
      </c>
      <c r="H400" t="s">
        <v>4106</v>
      </c>
      <c r="I400" t="s">
        <v>4046</v>
      </c>
      <c r="J400" t="s">
        <v>4107</v>
      </c>
      <c r="K400" t="s">
        <v>4064</v>
      </c>
      <c r="L400" t="s">
        <v>4054</v>
      </c>
      <c r="M400" t="s">
        <v>4054</v>
      </c>
      <c r="N400" t="s">
        <v>4064</v>
      </c>
      <c r="O400" t="s">
        <v>3220</v>
      </c>
      <c r="P400" t="s">
        <v>3221</v>
      </c>
      <c r="Q400" t="s">
        <v>3222</v>
      </c>
      <c r="R400" t="s">
        <v>4257</v>
      </c>
      <c r="S400" t="s">
        <v>4055</v>
      </c>
      <c r="T400" t="s">
        <v>4376</v>
      </c>
      <c r="U400" t="s">
        <v>4292</v>
      </c>
      <c r="V400" t="s">
        <v>3223</v>
      </c>
      <c r="W400" t="s">
        <v>4128</v>
      </c>
      <c r="X400" t="s">
        <v>4117</v>
      </c>
    </row>
    <row r="401" spans="1:24">
      <c r="A401" t="s">
        <v>3226</v>
      </c>
      <c r="B401" t="s">
        <v>3227</v>
      </c>
      <c r="C401">
        <v>1</v>
      </c>
      <c r="D401" s="11">
        <v>145</v>
      </c>
      <c r="E401" s="11">
        <f t="shared" si="6"/>
        <v>145</v>
      </c>
      <c r="F401">
        <v>0.34</v>
      </c>
      <c r="G401" t="s">
        <v>4120</v>
      </c>
      <c r="H401" t="s">
        <v>4106</v>
      </c>
      <c r="I401" t="s">
        <v>4046</v>
      </c>
      <c r="J401" t="s">
        <v>4107</v>
      </c>
      <c r="K401" t="s">
        <v>4064</v>
      </c>
      <c r="L401" t="s">
        <v>4054</v>
      </c>
      <c r="M401" t="s">
        <v>4054</v>
      </c>
      <c r="N401" t="s">
        <v>4064</v>
      </c>
      <c r="O401" t="s">
        <v>3220</v>
      </c>
      <c r="P401" t="s">
        <v>3221</v>
      </c>
      <c r="Q401" t="s">
        <v>3222</v>
      </c>
      <c r="R401" t="s">
        <v>4257</v>
      </c>
      <c r="S401" t="s">
        <v>4055</v>
      </c>
      <c r="T401" t="s">
        <v>4376</v>
      </c>
      <c r="U401" t="s">
        <v>4146</v>
      </c>
      <c r="V401" t="s">
        <v>3223</v>
      </c>
      <c r="W401" t="s">
        <v>4128</v>
      </c>
      <c r="X401" t="s">
        <v>4117</v>
      </c>
    </row>
    <row r="402" spans="1:24">
      <c r="A402" t="s">
        <v>3228</v>
      </c>
      <c r="B402" t="s">
        <v>3229</v>
      </c>
      <c r="C402">
        <v>1</v>
      </c>
      <c r="D402" s="11">
        <v>520</v>
      </c>
      <c r="E402" s="11">
        <f t="shared" si="6"/>
        <v>520</v>
      </c>
      <c r="F402">
        <v>1.0900000000000001</v>
      </c>
      <c r="G402" t="s">
        <v>4131</v>
      </c>
      <c r="H402" t="s">
        <v>4106</v>
      </c>
      <c r="I402" t="s">
        <v>4046</v>
      </c>
      <c r="J402" t="s">
        <v>4107</v>
      </c>
      <c r="K402" t="s">
        <v>4064</v>
      </c>
      <c r="L402" t="s">
        <v>4056</v>
      </c>
      <c r="M402" t="s">
        <v>4061</v>
      </c>
      <c r="N402" t="s">
        <v>4064</v>
      </c>
      <c r="O402" t="s">
        <v>3230</v>
      </c>
      <c r="P402" t="s">
        <v>5122</v>
      </c>
      <c r="Q402" t="s">
        <v>3231</v>
      </c>
      <c r="R402" t="s">
        <v>4135</v>
      </c>
      <c r="S402" t="s">
        <v>4055</v>
      </c>
      <c r="T402" t="s">
        <v>4145</v>
      </c>
      <c r="U402" t="s">
        <v>4350</v>
      </c>
      <c r="V402" t="s">
        <v>3232</v>
      </c>
      <c r="W402" t="s">
        <v>4171</v>
      </c>
      <c r="X402" t="s">
        <v>4117</v>
      </c>
    </row>
    <row r="403" spans="1:24">
      <c r="A403" t="s">
        <v>3233</v>
      </c>
      <c r="B403" t="s">
        <v>3234</v>
      </c>
      <c r="C403">
        <v>1</v>
      </c>
      <c r="D403" s="11">
        <v>520</v>
      </c>
      <c r="E403" s="11">
        <f t="shared" si="6"/>
        <v>520</v>
      </c>
      <c r="F403">
        <v>1.0900000000000001</v>
      </c>
      <c r="G403" t="s">
        <v>4131</v>
      </c>
      <c r="H403" t="s">
        <v>4106</v>
      </c>
      <c r="I403" t="s">
        <v>4046</v>
      </c>
      <c r="J403" t="s">
        <v>4107</v>
      </c>
      <c r="K403" t="s">
        <v>4064</v>
      </c>
      <c r="L403" t="s">
        <v>4056</v>
      </c>
      <c r="M403" t="s">
        <v>4061</v>
      </c>
      <c r="N403" t="s">
        <v>4064</v>
      </c>
      <c r="O403" t="s">
        <v>3235</v>
      </c>
      <c r="P403" t="s">
        <v>5122</v>
      </c>
      <c r="Q403" t="s">
        <v>4534</v>
      </c>
      <c r="R403" t="s">
        <v>4135</v>
      </c>
      <c r="S403" t="s">
        <v>4055</v>
      </c>
      <c r="T403" t="s">
        <v>4145</v>
      </c>
      <c r="U403" t="s">
        <v>4242</v>
      </c>
      <c r="V403" t="s">
        <v>4535</v>
      </c>
      <c r="W403" t="s">
        <v>4171</v>
      </c>
      <c r="X403" t="s">
        <v>4117</v>
      </c>
    </row>
    <row r="404" spans="1:24">
      <c r="A404" t="s">
        <v>3236</v>
      </c>
      <c r="B404" t="s">
        <v>3237</v>
      </c>
      <c r="C404">
        <v>2</v>
      </c>
      <c r="D404" s="11">
        <v>450</v>
      </c>
      <c r="E404" s="11">
        <f t="shared" si="6"/>
        <v>900</v>
      </c>
      <c r="F404">
        <v>1.18</v>
      </c>
      <c r="G404" t="s">
        <v>4141</v>
      </c>
      <c r="H404" t="s">
        <v>4106</v>
      </c>
      <c r="I404" t="s">
        <v>4046</v>
      </c>
      <c r="J404" t="s">
        <v>4107</v>
      </c>
      <c r="K404" t="s">
        <v>4064</v>
      </c>
      <c r="L404" t="s">
        <v>4056</v>
      </c>
      <c r="M404" t="s">
        <v>4061</v>
      </c>
      <c r="N404" t="s">
        <v>4064</v>
      </c>
      <c r="O404" t="s">
        <v>4807</v>
      </c>
      <c r="P404" t="s">
        <v>4808</v>
      </c>
      <c r="Q404" t="s">
        <v>4646</v>
      </c>
      <c r="R404" t="s">
        <v>4167</v>
      </c>
      <c r="S404" t="s">
        <v>4055</v>
      </c>
      <c r="T404" t="s">
        <v>4145</v>
      </c>
      <c r="U404" t="s">
        <v>4136</v>
      </c>
      <c r="V404" t="s">
        <v>4647</v>
      </c>
      <c r="W404" t="s">
        <v>4128</v>
      </c>
      <c r="X404" t="s">
        <v>4117</v>
      </c>
    </row>
    <row r="405" spans="1:24">
      <c r="A405" t="s">
        <v>3238</v>
      </c>
      <c r="B405" t="s">
        <v>3239</v>
      </c>
      <c r="C405">
        <v>3</v>
      </c>
      <c r="D405" s="11">
        <v>450</v>
      </c>
      <c r="E405" s="11">
        <f t="shared" si="6"/>
        <v>1350</v>
      </c>
      <c r="F405">
        <v>1.0900000000000001</v>
      </c>
      <c r="G405" t="s">
        <v>4141</v>
      </c>
      <c r="H405" t="s">
        <v>4106</v>
      </c>
      <c r="I405" t="s">
        <v>4046</v>
      </c>
      <c r="J405" t="s">
        <v>4107</v>
      </c>
      <c r="K405" t="s">
        <v>4064</v>
      </c>
      <c r="L405" t="s">
        <v>4056</v>
      </c>
      <c r="M405" t="s">
        <v>4061</v>
      </c>
      <c r="N405" t="s">
        <v>4064</v>
      </c>
      <c r="O405" t="s">
        <v>4807</v>
      </c>
      <c r="P405" t="s">
        <v>4808</v>
      </c>
      <c r="Q405" t="s">
        <v>4646</v>
      </c>
      <c r="R405" t="s">
        <v>4167</v>
      </c>
      <c r="S405" t="s">
        <v>4055</v>
      </c>
      <c r="T405" t="s">
        <v>4145</v>
      </c>
      <c r="U405" t="s">
        <v>4350</v>
      </c>
      <c r="V405" t="s">
        <v>4647</v>
      </c>
      <c r="W405" t="s">
        <v>4128</v>
      </c>
      <c r="X405" t="s">
        <v>4117</v>
      </c>
    </row>
    <row r="406" spans="1:24">
      <c r="A406" t="s">
        <v>3240</v>
      </c>
      <c r="B406" t="s">
        <v>3241</v>
      </c>
      <c r="C406">
        <v>27</v>
      </c>
      <c r="D406" s="11">
        <v>590</v>
      </c>
      <c r="E406" s="11">
        <f t="shared" si="6"/>
        <v>15930</v>
      </c>
      <c r="F406">
        <v>1.3</v>
      </c>
      <c r="G406" t="s">
        <v>4131</v>
      </c>
      <c r="H406" t="s">
        <v>4106</v>
      </c>
      <c r="I406" t="s">
        <v>4046</v>
      </c>
      <c r="J406" t="s">
        <v>4107</v>
      </c>
      <c r="K406" t="s">
        <v>4064</v>
      </c>
      <c r="L406" t="s">
        <v>4061</v>
      </c>
      <c r="M406" t="s">
        <v>4061</v>
      </c>
      <c r="N406" t="s">
        <v>4064</v>
      </c>
      <c r="O406" t="s">
        <v>4811</v>
      </c>
      <c r="P406" t="s">
        <v>4812</v>
      </c>
      <c r="Q406" t="s">
        <v>4813</v>
      </c>
      <c r="R406" t="s">
        <v>4167</v>
      </c>
      <c r="S406" t="s">
        <v>4055</v>
      </c>
      <c r="T406" t="s">
        <v>4145</v>
      </c>
      <c r="U406" t="s">
        <v>4350</v>
      </c>
      <c r="V406" t="s">
        <v>4424</v>
      </c>
      <c r="W406" t="s">
        <v>4814</v>
      </c>
      <c r="X406" t="s">
        <v>4117</v>
      </c>
    </row>
    <row r="407" spans="1:24">
      <c r="A407" t="s">
        <v>3242</v>
      </c>
      <c r="B407" t="s">
        <v>3243</v>
      </c>
      <c r="C407">
        <v>1</v>
      </c>
      <c r="D407" s="11">
        <v>790</v>
      </c>
      <c r="E407" s="11">
        <f t="shared" si="6"/>
        <v>790</v>
      </c>
      <c r="F407">
        <v>1.0900000000000001</v>
      </c>
      <c r="G407" t="s">
        <v>4199</v>
      </c>
      <c r="H407" t="s">
        <v>4106</v>
      </c>
      <c r="I407" t="s">
        <v>4046</v>
      </c>
      <c r="J407" t="s">
        <v>4107</v>
      </c>
      <c r="K407" t="s">
        <v>4064</v>
      </c>
      <c r="L407" t="s">
        <v>4068</v>
      </c>
      <c r="M407" t="s">
        <v>4068</v>
      </c>
      <c r="N407" t="s">
        <v>4064</v>
      </c>
      <c r="O407" t="s">
        <v>3244</v>
      </c>
      <c r="P407" t="s">
        <v>3245</v>
      </c>
      <c r="Q407" t="s">
        <v>5123</v>
      </c>
      <c r="R407" t="s">
        <v>4167</v>
      </c>
      <c r="S407" t="s">
        <v>4055</v>
      </c>
      <c r="T407" t="s">
        <v>4145</v>
      </c>
      <c r="U407" t="s">
        <v>4350</v>
      </c>
      <c r="V407" t="s">
        <v>5125</v>
      </c>
      <c r="W407" t="s">
        <v>3246</v>
      </c>
      <c r="X407" t="s">
        <v>4117</v>
      </c>
    </row>
    <row r="408" spans="1:24">
      <c r="A408" t="s">
        <v>3247</v>
      </c>
      <c r="B408" t="s">
        <v>3248</v>
      </c>
      <c r="C408">
        <v>1</v>
      </c>
      <c r="D408" s="11">
        <v>140</v>
      </c>
      <c r="E408" s="11">
        <f t="shared" si="6"/>
        <v>140</v>
      </c>
      <c r="F408">
        <v>0.67</v>
      </c>
      <c r="G408" t="s">
        <v>4120</v>
      </c>
      <c r="H408" t="s">
        <v>4106</v>
      </c>
      <c r="I408" t="s">
        <v>4046</v>
      </c>
      <c r="J408" t="s">
        <v>4107</v>
      </c>
      <c r="K408" t="s">
        <v>4064</v>
      </c>
      <c r="L408" t="s">
        <v>4063</v>
      </c>
      <c r="M408" t="s">
        <v>4054</v>
      </c>
      <c r="N408" t="s">
        <v>4064</v>
      </c>
      <c r="O408" t="s">
        <v>3249</v>
      </c>
      <c r="P408" t="s">
        <v>3250</v>
      </c>
      <c r="Q408" t="s">
        <v>5341</v>
      </c>
      <c r="R408" t="s">
        <v>4257</v>
      </c>
      <c r="S408" t="s">
        <v>4055</v>
      </c>
      <c r="T408" t="s">
        <v>4145</v>
      </c>
      <c r="U408" t="s">
        <v>4350</v>
      </c>
      <c r="V408" t="s">
        <v>5342</v>
      </c>
      <c r="W408" t="s">
        <v>3251</v>
      </c>
      <c r="X408" t="s">
        <v>4117</v>
      </c>
    </row>
    <row r="409" spans="1:24">
      <c r="A409" t="s">
        <v>3252</v>
      </c>
      <c r="B409" t="s">
        <v>3253</v>
      </c>
      <c r="C409">
        <v>1</v>
      </c>
      <c r="D409" s="11">
        <v>140</v>
      </c>
      <c r="E409" s="11">
        <f t="shared" si="6"/>
        <v>140</v>
      </c>
      <c r="F409">
        <v>0.8</v>
      </c>
      <c r="G409" t="s">
        <v>4120</v>
      </c>
      <c r="H409" t="s">
        <v>4106</v>
      </c>
      <c r="I409" t="s">
        <v>4046</v>
      </c>
      <c r="J409" t="s">
        <v>4107</v>
      </c>
      <c r="K409" t="s">
        <v>4064</v>
      </c>
      <c r="L409" t="s">
        <v>4054</v>
      </c>
      <c r="M409" t="s">
        <v>4054</v>
      </c>
      <c r="N409" t="s">
        <v>4064</v>
      </c>
      <c r="O409" t="s">
        <v>3254</v>
      </c>
      <c r="P409" t="s">
        <v>3255</v>
      </c>
      <c r="Q409" t="s">
        <v>5341</v>
      </c>
      <c r="R409" t="s">
        <v>4257</v>
      </c>
      <c r="S409" t="s">
        <v>4055</v>
      </c>
      <c r="T409" t="s">
        <v>4145</v>
      </c>
      <c r="U409" t="s">
        <v>4683</v>
      </c>
      <c r="V409" t="s">
        <v>5342</v>
      </c>
      <c r="W409" t="s">
        <v>3251</v>
      </c>
      <c r="X409" t="s">
        <v>4117</v>
      </c>
    </row>
    <row r="410" spans="1:24">
      <c r="A410" t="s">
        <v>3256</v>
      </c>
      <c r="B410" t="s">
        <v>3257</v>
      </c>
      <c r="C410">
        <v>3</v>
      </c>
      <c r="D410" s="11">
        <v>750</v>
      </c>
      <c r="E410" s="11">
        <f t="shared" si="6"/>
        <v>2250</v>
      </c>
      <c r="F410">
        <v>1.18</v>
      </c>
      <c r="G410" t="s">
        <v>4141</v>
      </c>
      <c r="H410" t="s">
        <v>4106</v>
      </c>
      <c r="I410" t="s">
        <v>4046</v>
      </c>
      <c r="J410" t="s">
        <v>4107</v>
      </c>
      <c r="K410" t="s">
        <v>4064</v>
      </c>
      <c r="L410" t="s">
        <v>4056</v>
      </c>
      <c r="M410" t="s">
        <v>4061</v>
      </c>
      <c r="N410" t="s">
        <v>4064</v>
      </c>
      <c r="O410" t="s">
        <v>4840</v>
      </c>
      <c r="P410" t="s">
        <v>4841</v>
      </c>
      <c r="Q410" t="s">
        <v>4842</v>
      </c>
      <c r="R410" t="s">
        <v>4135</v>
      </c>
      <c r="S410" t="s">
        <v>4055</v>
      </c>
      <c r="T410" t="s">
        <v>4145</v>
      </c>
      <c r="U410" t="s">
        <v>4146</v>
      </c>
      <c r="V410" t="s">
        <v>4843</v>
      </c>
      <c r="W410" t="s">
        <v>4844</v>
      </c>
      <c r="X410" t="s">
        <v>4117</v>
      </c>
    </row>
    <row r="411" spans="1:24">
      <c r="A411" t="s">
        <v>3258</v>
      </c>
      <c r="B411" t="s">
        <v>3259</v>
      </c>
      <c r="C411">
        <v>1</v>
      </c>
      <c r="D411" s="11">
        <v>750</v>
      </c>
      <c r="E411" s="11">
        <f t="shared" si="6"/>
        <v>750</v>
      </c>
      <c r="F411">
        <v>1.18</v>
      </c>
      <c r="G411" t="s">
        <v>4141</v>
      </c>
      <c r="H411" t="s">
        <v>4106</v>
      </c>
      <c r="I411" t="s">
        <v>4046</v>
      </c>
      <c r="J411" t="s">
        <v>4107</v>
      </c>
      <c r="K411" t="s">
        <v>4064</v>
      </c>
      <c r="L411" t="s">
        <v>4056</v>
      </c>
      <c r="M411" t="s">
        <v>4061</v>
      </c>
      <c r="N411" t="s">
        <v>4064</v>
      </c>
      <c r="O411" t="s">
        <v>4840</v>
      </c>
      <c r="P411" t="s">
        <v>4841</v>
      </c>
      <c r="Q411" t="s">
        <v>4842</v>
      </c>
      <c r="R411" t="s">
        <v>4135</v>
      </c>
      <c r="S411" t="s">
        <v>4055</v>
      </c>
      <c r="T411" t="s">
        <v>4145</v>
      </c>
      <c r="U411" t="s">
        <v>4202</v>
      </c>
      <c r="V411" t="s">
        <v>4843</v>
      </c>
      <c r="W411" t="s">
        <v>4844</v>
      </c>
      <c r="X411" t="s">
        <v>4117</v>
      </c>
    </row>
    <row r="412" spans="1:24">
      <c r="A412" t="s">
        <v>3260</v>
      </c>
      <c r="B412" t="s">
        <v>3261</v>
      </c>
      <c r="C412">
        <v>4</v>
      </c>
      <c r="D412" s="11">
        <v>750</v>
      </c>
      <c r="E412" s="11">
        <f t="shared" si="6"/>
        <v>3000</v>
      </c>
      <c r="F412">
        <v>1.18</v>
      </c>
      <c r="G412" t="s">
        <v>4141</v>
      </c>
      <c r="H412" t="s">
        <v>4106</v>
      </c>
      <c r="I412" t="s">
        <v>4046</v>
      </c>
      <c r="J412" t="s">
        <v>4107</v>
      </c>
      <c r="K412" t="s">
        <v>4064</v>
      </c>
      <c r="L412" t="s">
        <v>4056</v>
      </c>
      <c r="M412" t="s">
        <v>4061</v>
      </c>
      <c r="N412" t="s">
        <v>4064</v>
      </c>
      <c r="O412" t="s">
        <v>4853</v>
      </c>
      <c r="P412" t="s">
        <v>4841</v>
      </c>
      <c r="Q412" t="s">
        <v>4654</v>
      </c>
      <c r="R412" t="s">
        <v>4135</v>
      </c>
      <c r="S412" t="s">
        <v>4055</v>
      </c>
      <c r="T412" t="s">
        <v>4145</v>
      </c>
      <c r="U412" t="s">
        <v>4169</v>
      </c>
      <c r="V412" t="s">
        <v>4787</v>
      </c>
      <c r="W412" t="s">
        <v>4844</v>
      </c>
      <c r="X412" t="s">
        <v>4117</v>
      </c>
    </row>
    <row r="413" spans="1:24">
      <c r="A413" t="s">
        <v>3262</v>
      </c>
      <c r="B413" t="s">
        <v>3263</v>
      </c>
      <c r="C413">
        <v>1</v>
      </c>
      <c r="D413" s="11">
        <v>750</v>
      </c>
      <c r="E413" s="11">
        <f t="shared" si="6"/>
        <v>750</v>
      </c>
      <c r="F413">
        <v>1.0900000000000001</v>
      </c>
      <c r="G413" t="s">
        <v>4141</v>
      </c>
      <c r="H413" t="s">
        <v>4106</v>
      </c>
      <c r="I413" t="s">
        <v>4046</v>
      </c>
      <c r="J413" t="s">
        <v>4107</v>
      </c>
      <c r="K413" t="s">
        <v>4064</v>
      </c>
      <c r="L413" t="s">
        <v>4056</v>
      </c>
      <c r="M413" t="s">
        <v>4061</v>
      </c>
      <c r="N413" t="s">
        <v>4064</v>
      </c>
      <c r="O413" t="s">
        <v>4862</v>
      </c>
      <c r="P413" t="s">
        <v>4863</v>
      </c>
      <c r="Q413" t="s">
        <v>4864</v>
      </c>
      <c r="R413" t="s">
        <v>4135</v>
      </c>
      <c r="S413" t="s">
        <v>4055</v>
      </c>
      <c r="T413" t="s">
        <v>4145</v>
      </c>
      <c r="U413" t="s">
        <v>4169</v>
      </c>
      <c r="V413" t="s">
        <v>4865</v>
      </c>
      <c r="W413" t="s">
        <v>4866</v>
      </c>
      <c r="X413" t="s">
        <v>4117</v>
      </c>
    </row>
    <row r="414" spans="1:24">
      <c r="A414" t="s">
        <v>3264</v>
      </c>
      <c r="B414" t="s">
        <v>3265</v>
      </c>
      <c r="C414">
        <v>2</v>
      </c>
      <c r="D414" s="11">
        <v>750</v>
      </c>
      <c r="E414" s="11">
        <f t="shared" si="6"/>
        <v>1500</v>
      </c>
      <c r="F414">
        <v>1.18</v>
      </c>
      <c r="G414" t="s">
        <v>4141</v>
      </c>
      <c r="H414" t="s">
        <v>4106</v>
      </c>
      <c r="I414" t="s">
        <v>4046</v>
      </c>
      <c r="J414" t="s">
        <v>4107</v>
      </c>
      <c r="K414" t="s">
        <v>4064</v>
      </c>
      <c r="L414" t="s">
        <v>4056</v>
      </c>
      <c r="M414" t="s">
        <v>4061</v>
      </c>
      <c r="N414" t="s">
        <v>4064</v>
      </c>
      <c r="O414" t="s">
        <v>4875</v>
      </c>
      <c r="P414" t="s">
        <v>4876</v>
      </c>
      <c r="Q414" t="s">
        <v>4877</v>
      </c>
      <c r="R414" t="s">
        <v>4135</v>
      </c>
      <c r="S414" t="s">
        <v>4055</v>
      </c>
      <c r="T414" t="s">
        <v>4145</v>
      </c>
      <c r="U414" t="s">
        <v>4202</v>
      </c>
      <c r="V414" t="s">
        <v>4878</v>
      </c>
      <c r="W414" t="s">
        <v>4872</v>
      </c>
      <c r="X414" t="s">
        <v>4117</v>
      </c>
    </row>
    <row r="415" spans="1:24">
      <c r="A415" t="s">
        <v>3266</v>
      </c>
      <c r="B415" t="s">
        <v>3267</v>
      </c>
      <c r="C415">
        <v>1</v>
      </c>
      <c r="D415" s="11">
        <v>990</v>
      </c>
      <c r="E415" s="11">
        <f t="shared" si="6"/>
        <v>990</v>
      </c>
      <c r="F415">
        <v>1.18</v>
      </c>
      <c r="G415" t="s">
        <v>4199</v>
      </c>
      <c r="H415" t="s">
        <v>4106</v>
      </c>
      <c r="I415" t="s">
        <v>4046</v>
      </c>
      <c r="J415" t="s">
        <v>4107</v>
      </c>
      <c r="K415" t="s">
        <v>4064</v>
      </c>
      <c r="L415" t="s">
        <v>4068</v>
      </c>
      <c r="M415" t="s">
        <v>4068</v>
      </c>
      <c r="N415" t="s">
        <v>4064</v>
      </c>
      <c r="O415" t="s">
        <v>3268</v>
      </c>
      <c r="P415" t="s">
        <v>3269</v>
      </c>
      <c r="Q415" t="s">
        <v>4896</v>
      </c>
      <c r="R415" t="s">
        <v>4135</v>
      </c>
      <c r="S415" t="s">
        <v>4055</v>
      </c>
      <c r="T415" t="s">
        <v>4145</v>
      </c>
      <c r="U415" t="s">
        <v>4350</v>
      </c>
      <c r="V415" t="s">
        <v>4897</v>
      </c>
      <c r="W415" t="s">
        <v>4465</v>
      </c>
      <c r="X415" t="s">
        <v>4117</v>
      </c>
    </row>
    <row r="416" spans="1:24">
      <c r="A416" t="s">
        <v>3270</v>
      </c>
      <c r="B416" t="s">
        <v>3271</v>
      </c>
      <c r="C416">
        <v>2</v>
      </c>
      <c r="D416" s="11">
        <v>290</v>
      </c>
      <c r="E416" s="11">
        <f t="shared" si="6"/>
        <v>580</v>
      </c>
      <c r="F416">
        <v>0.42</v>
      </c>
      <c r="G416" t="s">
        <v>4162</v>
      </c>
      <c r="H416" t="s">
        <v>4106</v>
      </c>
      <c r="I416" t="s">
        <v>4046</v>
      </c>
      <c r="J416" t="s">
        <v>4107</v>
      </c>
      <c r="K416" t="s">
        <v>4064</v>
      </c>
      <c r="L416" t="s">
        <v>4058</v>
      </c>
      <c r="M416" t="s">
        <v>4462</v>
      </c>
      <c r="N416" t="s">
        <v>4064</v>
      </c>
      <c r="O416" t="s">
        <v>4894</v>
      </c>
      <c r="P416" t="s">
        <v>4895</v>
      </c>
      <c r="Q416" t="s">
        <v>4896</v>
      </c>
      <c r="R416" t="s">
        <v>4135</v>
      </c>
      <c r="S416" t="s">
        <v>4055</v>
      </c>
      <c r="T416" t="s">
        <v>4145</v>
      </c>
      <c r="U416" t="s">
        <v>4350</v>
      </c>
      <c r="V416" t="s">
        <v>4897</v>
      </c>
      <c r="W416" t="s">
        <v>4465</v>
      </c>
      <c r="X416" t="s">
        <v>4117</v>
      </c>
    </row>
    <row r="417" spans="1:24">
      <c r="A417" t="s">
        <v>3272</v>
      </c>
      <c r="B417" t="s">
        <v>3273</v>
      </c>
      <c r="C417">
        <v>1</v>
      </c>
      <c r="D417" s="11">
        <v>100</v>
      </c>
      <c r="E417" s="11">
        <f t="shared" si="6"/>
        <v>100</v>
      </c>
      <c r="F417">
        <v>0.18</v>
      </c>
      <c r="G417" t="s">
        <v>3274</v>
      </c>
      <c r="H417" t="s">
        <v>4106</v>
      </c>
      <c r="I417" t="s">
        <v>4046</v>
      </c>
      <c r="J417" t="s">
        <v>4067</v>
      </c>
      <c r="K417" t="s">
        <v>4064</v>
      </c>
      <c r="L417" t="s">
        <v>4078</v>
      </c>
      <c r="M417" t="s">
        <v>3275</v>
      </c>
      <c r="N417" t="s">
        <v>4064</v>
      </c>
      <c r="O417" t="s">
        <v>3276</v>
      </c>
      <c r="P417" t="s">
        <v>3277</v>
      </c>
      <c r="Q417" t="s">
        <v>4441</v>
      </c>
      <c r="R417" t="s">
        <v>4112</v>
      </c>
      <c r="S417" t="s">
        <v>4055</v>
      </c>
      <c r="T417" t="s">
        <v>4145</v>
      </c>
      <c r="U417" t="s">
        <v>4377</v>
      </c>
      <c r="V417" t="s">
        <v>4442</v>
      </c>
      <c r="W417" t="s">
        <v>3278</v>
      </c>
      <c r="X417" t="s">
        <v>4117</v>
      </c>
    </row>
    <row r="418" spans="1:24">
      <c r="A418" t="s">
        <v>3279</v>
      </c>
      <c r="B418" t="s">
        <v>3280</v>
      </c>
      <c r="C418">
        <v>4</v>
      </c>
      <c r="D418" s="11">
        <v>150</v>
      </c>
      <c r="E418" s="11">
        <f t="shared" si="6"/>
        <v>600</v>
      </c>
      <c r="F418">
        <v>0.05</v>
      </c>
      <c r="G418" t="s">
        <v>4434</v>
      </c>
      <c r="H418" t="s">
        <v>4106</v>
      </c>
      <c r="I418" t="s">
        <v>4046</v>
      </c>
      <c r="J418" t="s">
        <v>4067</v>
      </c>
      <c r="K418" t="s">
        <v>4064</v>
      </c>
      <c r="L418" t="s">
        <v>4067</v>
      </c>
      <c r="M418" t="s">
        <v>4356</v>
      </c>
      <c r="N418" t="s">
        <v>4064</v>
      </c>
      <c r="O418" t="s">
        <v>3281</v>
      </c>
      <c r="P418" t="s">
        <v>3282</v>
      </c>
      <c r="Q418" t="s">
        <v>4241</v>
      </c>
      <c r="R418" t="s">
        <v>4360</v>
      </c>
      <c r="S418" t="s">
        <v>4055</v>
      </c>
      <c r="T418" t="s">
        <v>4145</v>
      </c>
      <c r="U418" t="s">
        <v>4361</v>
      </c>
      <c r="V418" t="s">
        <v>4243</v>
      </c>
      <c r="W418" t="s">
        <v>3283</v>
      </c>
      <c r="X418" t="s">
        <v>4117</v>
      </c>
    </row>
    <row r="419" spans="1:24">
      <c r="A419" t="s">
        <v>3284</v>
      </c>
      <c r="B419" t="s">
        <v>3285</v>
      </c>
      <c r="C419">
        <v>1</v>
      </c>
      <c r="D419" s="11">
        <v>230</v>
      </c>
      <c r="E419" s="11">
        <f t="shared" si="6"/>
        <v>230</v>
      </c>
      <c r="F419">
        <v>0.67</v>
      </c>
      <c r="G419" t="s">
        <v>4120</v>
      </c>
      <c r="H419" t="s">
        <v>4106</v>
      </c>
      <c r="I419" t="s">
        <v>4046</v>
      </c>
      <c r="J419" t="s">
        <v>4107</v>
      </c>
      <c r="K419" t="s">
        <v>4064</v>
      </c>
      <c r="L419" t="s">
        <v>4054</v>
      </c>
      <c r="M419" t="s">
        <v>4054</v>
      </c>
      <c r="N419" t="s">
        <v>4064</v>
      </c>
      <c r="O419" t="s">
        <v>3286</v>
      </c>
      <c r="P419" t="s">
        <v>4934</v>
      </c>
      <c r="Q419" t="s">
        <v>4241</v>
      </c>
      <c r="R419" t="s">
        <v>4257</v>
      </c>
      <c r="S419" t="s">
        <v>4055</v>
      </c>
      <c r="T419" t="s">
        <v>4145</v>
      </c>
      <c r="U419" t="s">
        <v>4342</v>
      </c>
      <c r="V419" t="s">
        <v>4243</v>
      </c>
      <c r="W419" t="s">
        <v>4936</v>
      </c>
      <c r="X419" t="s">
        <v>4117</v>
      </c>
    </row>
    <row r="420" spans="1:24">
      <c r="A420" t="s">
        <v>3287</v>
      </c>
      <c r="B420" t="s">
        <v>3288</v>
      </c>
      <c r="C420">
        <v>2</v>
      </c>
      <c r="D420" s="11">
        <v>230</v>
      </c>
      <c r="E420" s="11">
        <f t="shared" si="6"/>
        <v>460</v>
      </c>
      <c r="F420">
        <v>0.67</v>
      </c>
      <c r="G420" t="s">
        <v>4120</v>
      </c>
      <c r="H420" t="s">
        <v>4106</v>
      </c>
      <c r="I420" t="s">
        <v>4046</v>
      </c>
      <c r="J420" t="s">
        <v>4107</v>
      </c>
      <c r="K420" t="s">
        <v>4064</v>
      </c>
      <c r="L420" t="s">
        <v>4054</v>
      </c>
      <c r="M420" t="s">
        <v>4054</v>
      </c>
      <c r="N420" t="s">
        <v>4064</v>
      </c>
      <c r="O420" t="s">
        <v>3286</v>
      </c>
      <c r="P420" t="s">
        <v>4934</v>
      </c>
      <c r="Q420" t="s">
        <v>4241</v>
      </c>
      <c r="R420" t="s">
        <v>4257</v>
      </c>
      <c r="S420" t="s">
        <v>4055</v>
      </c>
      <c r="T420" t="s">
        <v>4145</v>
      </c>
      <c r="U420" t="s">
        <v>4136</v>
      </c>
      <c r="V420" t="s">
        <v>4243</v>
      </c>
      <c r="W420" t="s">
        <v>4936</v>
      </c>
      <c r="X420" t="s">
        <v>4117</v>
      </c>
    </row>
    <row r="421" spans="1:24">
      <c r="A421" t="s">
        <v>3289</v>
      </c>
      <c r="B421" t="s">
        <v>3290</v>
      </c>
      <c r="C421">
        <v>1</v>
      </c>
      <c r="D421" s="11">
        <v>230</v>
      </c>
      <c r="E421" s="11">
        <f t="shared" si="6"/>
        <v>230</v>
      </c>
      <c r="F421">
        <v>0.67</v>
      </c>
      <c r="G421" t="s">
        <v>4120</v>
      </c>
      <c r="H421" t="s">
        <v>4106</v>
      </c>
      <c r="I421" t="s">
        <v>4046</v>
      </c>
      <c r="J421" t="s">
        <v>4107</v>
      </c>
      <c r="K421" t="s">
        <v>4064</v>
      </c>
      <c r="L421" t="s">
        <v>4054</v>
      </c>
      <c r="M421" t="s">
        <v>4054</v>
      </c>
      <c r="N421" t="s">
        <v>4064</v>
      </c>
      <c r="O421" t="s">
        <v>3286</v>
      </c>
      <c r="P421" t="s">
        <v>4934</v>
      </c>
      <c r="Q421" t="s">
        <v>4241</v>
      </c>
      <c r="R421" t="s">
        <v>4257</v>
      </c>
      <c r="S421" t="s">
        <v>4055</v>
      </c>
      <c r="T421" t="s">
        <v>4145</v>
      </c>
      <c r="U421" t="s">
        <v>4350</v>
      </c>
      <c r="V421" t="s">
        <v>4243</v>
      </c>
      <c r="W421" t="s">
        <v>4936</v>
      </c>
      <c r="X421" t="s">
        <v>4117</v>
      </c>
    </row>
    <row r="422" spans="1:24">
      <c r="A422" t="s">
        <v>3291</v>
      </c>
      <c r="B422" t="s">
        <v>3292</v>
      </c>
      <c r="C422">
        <v>1</v>
      </c>
      <c r="D422" s="11">
        <v>230</v>
      </c>
      <c r="E422" s="11">
        <f t="shared" si="6"/>
        <v>230</v>
      </c>
      <c r="F422">
        <v>0.67</v>
      </c>
      <c r="G422" t="s">
        <v>4120</v>
      </c>
      <c r="H422" t="s">
        <v>4106</v>
      </c>
      <c r="I422" t="s">
        <v>4046</v>
      </c>
      <c r="J422" t="s">
        <v>4107</v>
      </c>
      <c r="K422" t="s">
        <v>4064</v>
      </c>
      <c r="L422" t="s">
        <v>4054</v>
      </c>
      <c r="M422" t="s">
        <v>4054</v>
      </c>
      <c r="N422" t="s">
        <v>4064</v>
      </c>
      <c r="O422" t="s">
        <v>4933</v>
      </c>
      <c r="P422" t="s">
        <v>4934</v>
      </c>
      <c r="Q422" t="s">
        <v>4575</v>
      </c>
      <c r="R422" t="s">
        <v>4257</v>
      </c>
      <c r="S422" t="s">
        <v>4055</v>
      </c>
      <c r="T422" t="s">
        <v>4145</v>
      </c>
      <c r="U422" t="s">
        <v>4194</v>
      </c>
      <c r="V422" t="s">
        <v>4935</v>
      </c>
      <c r="W422" t="s">
        <v>4936</v>
      </c>
      <c r="X422" t="s">
        <v>4117</v>
      </c>
    </row>
    <row r="423" spans="1:24">
      <c r="A423" t="s">
        <v>3293</v>
      </c>
      <c r="B423" t="s">
        <v>3294</v>
      </c>
      <c r="C423">
        <v>2</v>
      </c>
      <c r="D423" s="11">
        <v>80</v>
      </c>
      <c r="E423" s="11">
        <f t="shared" si="6"/>
        <v>160</v>
      </c>
      <c r="F423">
        <v>0.05</v>
      </c>
      <c r="G423" t="s">
        <v>4939</v>
      </c>
      <c r="H423" t="s">
        <v>4106</v>
      </c>
      <c r="I423" t="s">
        <v>4046</v>
      </c>
      <c r="J423" t="s">
        <v>4067</v>
      </c>
      <c r="K423" t="s">
        <v>4064</v>
      </c>
      <c r="L423" t="s">
        <v>4067</v>
      </c>
      <c r="M423" t="s">
        <v>4356</v>
      </c>
      <c r="N423" t="s">
        <v>4064</v>
      </c>
      <c r="O423" t="s">
        <v>3295</v>
      </c>
      <c r="P423" t="s">
        <v>4941</v>
      </c>
      <c r="Q423" t="s">
        <v>5061</v>
      </c>
      <c r="R423" t="s">
        <v>4360</v>
      </c>
      <c r="S423" t="s">
        <v>4055</v>
      </c>
      <c r="T423" t="s">
        <v>4145</v>
      </c>
      <c r="U423" t="s">
        <v>4361</v>
      </c>
      <c r="V423" t="s">
        <v>5062</v>
      </c>
      <c r="W423" t="s">
        <v>4171</v>
      </c>
      <c r="X423" t="s">
        <v>4117</v>
      </c>
    </row>
    <row r="424" spans="1:24">
      <c r="A424" t="s">
        <v>3296</v>
      </c>
      <c r="B424" t="s">
        <v>3297</v>
      </c>
      <c r="C424">
        <v>1</v>
      </c>
      <c r="D424" s="11">
        <v>80</v>
      </c>
      <c r="E424" s="11">
        <f t="shared" si="6"/>
        <v>80</v>
      </c>
      <c r="F424">
        <v>0.06</v>
      </c>
      <c r="G424" t="s">
        <v>4939</v>
      </c>
      <c r="H424" t="s">
        <v>4106</v>
      </c>
      <c r="I424" t="s">
        <v>4046</v>
      </c>
      <c r="J424" t="s">
        <v>4067</v>
      </c>
      <c r="K424" t="s">
        <v>4064</v>
      </c>
      <c r="L424" t="s">
        <v>4067</v>
      </c>
      <c r="M424" t="s">
        <v>4356</v>
      </c>
      <c r="N424" t="s">
        <v>4064</v>
      </c>
      <c r="O424" t="s">
        <v>3298</v>
      </c>
      <c r="P424" t="s">
        <v>4941</v>
      </c>
      <c r="Q424" t="s">
        <v>4111</v>
      </c>
      <c r="R424" t="s">
        <v>4360</v>
      </c>
      <c r="S424" t="s">
        <v>4055</v>
      </c>
      <c r="T424" t="s">
        <v>4145</v>
      </c>
      <c r="U424" t="s">
        <v>4361</v>
      </c>
      <c r="V424" t="s">
        <v>4115</v>
      </c>
      <c r="W424" t="s">
        <v>4171</v>
      </c>
      <c r="X424" t="s">
        <v>4117</v>
      </c>
    </row>
    <row r="425" spans="1:24">
      <c r="A425" t="s">
        <v>3299</v>
      </c>
      <c r="B425" t="s">
        <v>3300</v>
      </c>
      <c r="C425">
        <v>1</v>
      </c>
      <c r="D425" s="11">
        <v>750</v>
      </c>
      <c r="E425" s="11">
        <f t="shared" si="6"/>
        <v>750</v>
      </c>
      <c r="F425">
        <v>1.18</v>
      </c>
      <c r="G425" t="s">
        <v>4199</v>
      </c>
      <c r="H425" t="s">
        <v>4106</v>
      </c>
      <c r="I425" t="s">
        <v>4046</v>
      </c>
      <c r="J425" t="s">
        <v>4107</v>
      </c>
      <c r="K425" t="s">
        <v>4064</v>
      </c>
      <c r="L425" t="s">
        <v>4056</v>
      </c>
      <c r="M425" t="s">
        <v>4061</v>
      </c>
      <c r="N425" t="s">
        <v>4064</v>
      </c>
      <c r="O425" t="s">
        <v>3301</v>
      </c>
      <c r="P425" t="s">
        <v>3302</v>
      </c>
      <c r="Q425" t="s">
        <v>4111</v>
      </c>
      <c r="R425" t="s">
        <v>4360</v>
      </c>
      <c r="S425" t="s">
        <v>4055</v>
      </c>
      <c r="T425" t="s">
        <v>4145</v>
      </c>
      <c r="U425" t="s">
        <v>4136</v>
      </c>
      <c r="V425" t="s">
        <v>4115</v>
      </c>
      <c r="W425" t="s">
        <v>4961</v>
      </c>
      <c r="X425" t="s">
        <v>4117</v>
      </c>
    </row>
    <row r="426" spans="1:24">
      <c r="A426" t="s">
        <v>3303</v>
      </c>
      <c r="B426" t="s">
        <v>3304</v>
      </c>
      <c r="C426">
        <v>1</v>
      </c>
      <c r="D426" s="11">
        <v>750</v>
      </c>
      <c r="E426" s="11">
        <f t="shared" si="6"/>
        <v>750</v>
      </c>
      <c r="F426">
        <v>1.18</v>
      </c>
      <c r="G426" t="s">
        <v>4199</v>
      </c>
      <c r="H426" t="s">
        <v>4106</v>
      </c>
      <c r="I426" t="s">
        <v>4046</v>
      </c>
      <c r="J426" t="s">
        <v>4107</v>
      </c>
      <c r="K426" t="s">
        <v>4064</v>
      </c>
      <c r="L426" t="s">
        <v>4056</v>
      </c>
      <c r="M426" t="s">
        <v>4061</v>
      </c>
      <c r="N426" t="s">
        <v>4064</v>
      </c>
      <c r="O426" t="s">
        <v>3301</v>
      </c>
      <c r="P426" t="s">
        <v>3302</v>
      </c>
      <c r="Q426" t="s">
        <v>4111</v>
      </c>
      <c r="R426" t="s">
        <v>4360</v>
      </c>
      <c r="S426" t="s">
        <v>4055</v>
      </c>
      <c r="T426" t="s">
        <v>4145</v>
      </c>
      <c r="U426" t="s">
        <v>4350</v>
      </c>
      <c r="V426" t="s">
        <v>4115</v>
      </c>
      <c r="W426" t="s">
        <v>4961</v>
      </c>
      <c r="X426" t="s">
        <v>4117</v>
      </c>
    </row>
    <row r="427" spans="1:24">
      <c r="A427" t="s">
        <v>3305</v>
      </c>
      <c r="B427" t="s">
        <v>3306</v>
      </c>
      <c r="C427">
        <v>1</v>
      </c>
      <c r="D427" s="11">
        <v>750</v>
      </c>
      <c r="E427" s="11">
        <f t="shared" si="6"/>
        <v>750</v>
      </c>
      <c r="F427">
        <v>1.18</v>
      </c>
      <c r="G427" t="s">
        <v>4199</v>
      </c>
      <c r="H427" t="s">
        <v>4106</v>
      </c>
      <c r="I427" t="s">
        <v>4046</v>
      </c>
      <c r="J427" t="s">
        <v>4107</v>
      </c>
      <c r="K427" t="s">
        <v>4064</v>
      </c>
      <c r="L427" t="s">
        <v>4056</v>
      </c>
      <c r="M427" t="s">
        <v>4061</v>
      </c>
      <c r="N427" t="s">
        <v>4064</v>
      </c>
      <c r="O427" t="s">
        <v>4959</v>
      </c>
      <c r="P427" t="s">
        <v>4960</v>
      </c>
      <c r="Q427" t="s">
        <v>4111</v>
      </c>
      <c r="R427" t="s">
        <v>4360</v>
      </c>
      <c r="S427" t="s">
        <v>4055</v>
      </c>
      <c r="T427" t="s">
        <v>4145</v>
      </c>
      <c r="U427" t="s">
        <v>4776</v>
      </c>
      <c r="V427" t="s">
        <v>4115</v>
      </c>
      <c r="W427" t="s">
        <v>4961</v>
      </c>
      <c r="X427" t="s">
        <v>4117</v>
      </c>
    </row>
    <row r="428" spans="1:24">
      <c r="A428" t="s">
        <v>3307</v>
      </c>
      <c r="B428" t="s">
        <v>3308</v>
      </c>
      <c r="C428">
        <v>1</v>
      </c>
      <c r="D428" s="11">
        <v>550</v>
      </c>
      <c r="E428" s="11">
        <f t="shared" si="6"/>
        <v>550</v>
      </c>
      <c r="F428">
        <v>1.18</v>
      </c>
      <c r="G428" t="s">
        <v>4131</v>
      </c>
      <c r="H428" t="s">
        <v>4106</v>
      </c>
      <c r="I428" t="s">
        <v>4046</v>
      </c>
      <c r="J428" t="s">
        <v>4107</v>
      </c>
      <c r="K428" t="s">
        <v>4064</v>
      </c>
      <c r="L428" t="s">
        <v>4056</v>
      </c>
      <c r="M428" t="s">
        <v>4061</v>
      </c>
      <c r="N428" t="s">
        <v>4064</v>
      </c>
      <c r="O428" t="s">
        <v>3309</v>
      </c>
      <c r="P428" t="s">
        <v>3310</v>
      </c>
      <c r="Q428" t="s">
        <v>3311</v>
      </c>
      <c r="R428" t="s">
        <v>4167</v>
      </c>
      <c r="S428" t="s">
        <v>4055</v>
      </c>
      <c r="T428" t="s">
        <v>4145</v>
      </c>
      <c r="U428" t="s">
        <v>4146</v>
      </c>
      <c r="V428" t="s">
        <v>3312</v>
      </c>
      <c r="W428" t="s">
        <v>4546</v>
      </c>
      <c r="X428" t="s">
        <v>4117</v>
      </c>
    </row>
    <row r="429" spans="1:24">
      <c r="A429" t="s">
        <v>3313</v>
      </c>
      <c r="B429" t="s">
        <v>3314</v>
      </c>
      <c r="C429">
        <v>1</v>
      </c>
      <c r="D429" s="11">
        <v>550</v>
      </c>
      <c r="E429" s="11">
        <f t="shared" si="6"/>
        <v>550</v>
      </c>
      <c r="F429">
        <v>1.18</v>
      </c>
      <c r="G429" t="s">
        <v>4131</v>
      </c>
      <c r="H429" t="s">
        <v>4106</v>
      </c>
      <c r="I429" t="s">
        <v>4046</v>
      </c>
      <c r="J429" t="s">
        <v>4107</v>
      </c>
      <c r="K429" t="s">
        <v>4064</v>
      </c>
      <c r="L429" t="s">
        <v>4056</v>
      </c>
      <c r="M429" t="s">
        <v>4061</v>
      </c>
      <c r="N429" t="s">
        <v>4064</v>
      </c>
      <c r="O429" t="s">
        <v>3315</v>
      </c>
      <c r="P429" t="s">
        <v>3310</v>
      </c>
      <c r="Q429" t="s">
        <v>3316</v>
      </c>
      <c r="R429" t="s">
        <v>4167</v>
      </c>
      <c r="S429" t="s">
        <v>4055</v>
      </c>
      <c r="T429" t="s">
        <v>4145</v>
      </c>
      <c r="U429" t="s">
        <v>4146</v>
      </c>
      <c r="V429" t="s">
        <v>3317</v>
      </c>
      <c r="W429" t="s">
        <v>4546</v>
      </c>
      <c r="X429" t="s">
        <v>4117</v>
      </c>
    </row>
    <row r="430" spans="1:24">
      <c r="A430" t="s">
        <v>3318</v>
      </c>
      <c r="B430" t="s">
        <v>3319</v>
      </c>
      <c r="C430">
        <v>6</v>
      </c>
      <c r="D430" s="11">
        <v>390</v>
      </c>
      <c r="E430" s="11">
        <f t="shared" si="6"/>
        <v>2340</v>
      </c>
      <c r="F430">
        <v>1.0900000000000001</v>
      </c>
      <c r="G430" t="s">
        <v>4211</v>
      </c>
      <c r="H430" t="s">
        <v>4106</v>
      </c>
      <c r="I430" t="s">
        <v>4046</v>
      </c>
      <c r="J430" t="s">
        <v>4107</v>
      </c>
      <c r="K430" t="s">
        <v>4064</v>
      </c>
      <c r="L430" t="s">
        <v>4056</v>
      </c>
      <c r="M430" t="s">
        <v>4061</v>
      </c>
      <c r="N430" t="s">
        <v>4064</v>
      </c>
      <c r="O430" t="s">
        <v>4987</v>
      </c>
      <c r="P430" t="s">
        <v>4988</v>
      </c>
      <c r="Q430" t="s">
        <v>4646</v>
      </c>
      <c r="R430" t="s">
        <v>4167</v>
      </c>
      <c r="S430" t="s">
        <v>4055</v>
      </c>
      <c r="T430" t="s">
        <v>4145</v>
      </c>
      <c r="U430" t="s">
        <v>4146</v>
      </c>
      <c r="V430" t="s">
        <v>4647</v>
      </c>
      <c r="W430" t="s">
        <v>4989</v>
      </c>
      <c r="X430" t="s">
        <v>4117</v>
      </c>
    </row>
    <row r="431" spans="1:24">
      <c r="A431" t="s">
        <v>3320</v>
      </c>
      <c r="B431" t="s">
        <v>3321</v>
      </c>
      <c r="C431">
        <v>14</v>
      </c>
      <c r="D431" s="11">
        <v>390</v>
      </c>
      <c r="E431" s="11">
        <f t="shared" si="6"/>
        <v>5460</v>
      </c>
      <c r="F431">
        <v>1.3</v>
      </c>
      <c r="G431" t="s">
        <v>4211</v>
      </c>
      <c r="H431" t="s">
        <v>4106</v>
      </c>
      <c r="I431" t="s">
        <v>4046</v>
      </c>
      <c r="J431" t="s">
        <v>4107</v>
      </c>
      <c r="K431" t="s">
        <v>4064</v>
      </c>
      <c r="L431" t="s">
        <v>4061</v>
      </c>
      <c r="M431" t="s">
        <v>4061</v>
      </c>
      <c r="N431" t="s">
        <v>4064</v>
      </c>
      <c r="O431" t="s">
        <v>4992</v>
      </c>
      <c r="P431" t="s">
        <v>4993</v>
      </c>
      <c r="Q431" t="s">
        <v>4646</v>
      </c>
      <c r="R431" t="s">
        <v>4167</v>
      </c>
      <c r="S431" t="s">
        <v>4055</v>
      </c>
      <c r="T431" t="s">
        <v>4145</v>
      </c>
      <c r="U431" t="s">
        <v>4350</v>
      </c>
      <c r="V431" t="s">
        <v>4647</v>
      </c>
      <c r="W431" t="s">
        <v>4989</v>
      </c>
      <c r="X431" t="s">
        <v>4117</v>
      </c>
    </row>
    <row r="432" spans="1:24">
      <c r="A432" t="s">
        <v>3322</v>
      </c>
      <c r="B432" t="s">
        <v>3323</v>
      </c>
      <c r="C432">
        <v>4</v>
      </c>
      <c r="D432" s="11">
        <v>390</v>
      </c>
      <c r="E432" s="11">
        <f t="shared" si="6"/>
        <v>1560</v>
      </c>
      <c r="F432">
        <v>1.18</v>
      </c>
      <c r="G432" t="s">
        <v>4211</v>
      </c>
      <c r="H432" t="s">
        <v>4106</v>
      </c>
      <c r="I432" t="s">
        <v>4046</v>
      </c>
      <c r="J432" t="s">
        <v>4107</v>
      </c>
      <c r="K432" t="s">
        <v>4064</v>
      </c>
      <c r="L432" t="s">
        <v>4056</v>
      </c>
      <c r="M432" t="s">
        <v>4061</v>
      </c>
      <c r="N432" t="s">
        <v>4064</v>
      </c>
      <c r="O432" t="s">
        <v>4987</v>
      </c>
      <c r="P432" t="s">
        <v>4988</v>
      </c>
      <c r="Q432" t="s">
        <v>4646</v>
      </c>
      <c r="R432" t="s">
        <v>4167</v>
      </c>
      <c r="S432" t="s">
        <v>4055</v>
      </c>
      <c r="T432" t="s">
        <v>4145</v>
      </c>
      <c r="U432" t="s">
        <v>4202</v>
      </c>
      <c r="V432" t="s">
        <v>4647</v>
      </c>
      <c r="W432" t="s">
        <v>4989</v>
      </c>
      <c r="X432" t="s">
        <v>4117</v>
      </c>
    </row>
    <row r="433" spans="1:24">
      <c r="A433" t="s">
        <v>3324</v>
      </c>
      <c r="B433" t="s">
        <v>3325</v>
      </c>
      <c r="C433">
        <v>1</v>
      </c>
      <c r="D433" s="11">
        <v>330</v>
      </c>
      <c r="E433" s="11">
        <f t="shared" si="6"/>
        <v>330</v>
      </c>
      <c r="F433">
        <v>0.64</v>
      </c>
      <c r="G433" t="s">
        <v>4974</v>
      </c>
      <c r="H433" t="s">
        <v>4106</v>
      </c>
      <c r="I433" t="s">
        <v>4046</v>
      </c>
      <c r="J433" t="s">
        <v>4107</v>
      </c>
      <c r="K433" t="s">
        <v>4064</v>
      </c>
      <c r="L433" t="s">
        <v>4080</v>
      </c>
      <c r="M433" t="s">
        <v>4060</v>
      </c>
      <c r="N433" t="s">
        <v>4064</v>
      </c>
      <c r="O433" t="s">
        <v>3326</v>
      </c>
      <c r="P433" t="s">
        <v>3327</v>
      </c>
      <c r="Q433" t="s">
        <v>4575</v>
      </c>
      <c r="R433" t="s">
        <v>4112</v>
      </c>
      <c r="S433" t="s">
        <v>4055</v>
      </c>
      <c r="T433" t="s">
        <v>4145</v>
      </c>
      <c r="U433" t="s">
        <v>4473</v>
      </c>
      <c r="V433" t="s">
        <v>4935</v>
      </c>
      <c r="W433" t="s">
        <v>3328</v>
      </c>
      <c r="X433" t="s">
        <v>4117</v>
      </c>
    </row>
    <row r="434" spans="1:24">
      <c r="A434" t="s">
        <v>3329</v>
      </c>
      <c r="B434" t="s">
        <v>3330</v>
      </c>
      <c r="C434">
        <v>1</v>
      </c>
      <c r="D434" s="11">
        <v>200</v>
      </c>
      <c r="E434" s="11">
        <f t="shared" si="6"/>
        <v>200</v>
      </c>
      <c r="F434">
        <v>0.67</v>
      </c>
      <c r="G434" t="s">
        <v>4120</v>
      </c>
      <c r="H434" t="s">
        <v>4106</v>
      </c>
      <c r="I434" t="s">
        <v>4046</v>
      </c>
      <c r="J434" t="s">
        <v>4107</v>
      </c>
      <c r="K434" t="s">
        <v>4064</v>
      </c>
      <c r="L434" t="s">
        <v>4054</v>
      </c>
      <c r="M434" t="s">
        <v>4054</v>
      </c>
      <c r="N434" t="s">
        <v>4064</v>
      </c>
      <c r="O434" t="s">
        <v>3331</v>
      </c>
      <c r="P434" t="s">
        <v>3332</v>
      </c>
      <c r="Q434" t="s">
        <v>4111</v>
      </c>
      <c r="R434" t="s">
        <v>4158</v>
      </c>
      <c r="S434" t="s">
        <v>4055</v>
      </c>
      <c r="T434" t="s">
        <v>4145</v>
      </c>
      <c r="U434" t="s">
        <v>4292</v>
      </c>
      <c r="V434" t="s">
        <v>4115</v>
      </c>
      <c r="W434" t="s">
        <v>3333</v>
      </c>
      <c r="X434" t="s">
        <v>4117</v>
      </c>
    </row>
    <row r="435" spans="1:24">
      <c r="A435" t="s">
        <v>3334</v>
      </c>
      <c r="B435" t="s">
        <v>3335</v>
      </c>
      <c r="C435">
        <v>2</v>
      </c>
      <c r="D435" s="11">
        <v>160</v>
      </c>
      <c r="E435" s="11">
        <f t="shared" si="6"/>
        <v>320</v>
      </c>
      <c r="F435">
        <v>0.67</v>
      </c>
      <c r="G435" t="s">
        <v>4120</v>
      </c>
      <c r="H435" t="s">
        <v>4106</v>
      </c>
      <c r="I435" t="s">
        <v>4046</v>
      </c>
      <c r="J435" t="s">
        <v>4107</v>
      </c>
      <c r="K435" t="s">
        <v>4064</v>
      </c>
      <c r="L435" t="s">
        <v>4054</v>
      </c>
      <c r="M435" t="s">
        <v>4054</v>
      </c>
      <c r="N435" t="s">
        <v>4064</v>
      </c>
      <c r="O435" t="s">
        <v>5015</v>
      </c>
      <c r="P435" t="s">
        <v>4594</v>
      </c>
      <c r="Q435" t="s">
        <v>4397</v>
      </c>
      <c r="R435" t="s">
        <v>4257</v>
      </c>
      <c r="S435" t="s">
        <v>4055</v>
      </c>
      <c r="T435" t="s">
        <v>4145</v>
      </c>
      <c r="U435" t="s">
        <v>4146</v>
      </c>
      <c r="V435" t="s">
        <v>4398</v>
      </c>
      <c r="W435" t="s">
        <v>4590</v>
      </c>
      <c r="X435" t="s">
        <v>4117</v>
      </c>
    </row>
    <row r="436" spans="1:24">
      <c r="A436" t="s">
        <v>3336</v>
      </c>
      <c r="B436" t="s">
        <v>3337</v>
      </c>
      <c r="C436">
        <v>1</v>
      </c>
      <c r="D436" s="11">
        <v>140</v>
      </c>
      <c r="E436" s="11">
        <f t="shared" si="6"/>
        <v>140</v>
      </c>
      <c r="F436">
        <v>0.67</v>
      </c>
      <c r="G436" t="s">
        <v>4120</v>
      </c>
      <c r="H436" t="s">
        <v>4106</v>
      </c>
      <c r="I436" t="s">
        <v>4046</v>
      </c>
      <c r="J436" t="s">
        <v>4107</v>
      </c>
      <c r="K436" t="s">
        <v>4064</v>
      </c>
      <c r="L436" t="s">
        <v>4054</v>
      </c>
      <c r="M436" t="s">
        <v>4054</v>
      </c>
      <c r="N436" t="s">
        <v>4064</v>
      </c>
      <c r="O436" t="s">
        <v>3338</v>
      </c>
      <c r="P436" t="s">
        <v>4605</v>
      </c>
      <c r="Q436" t="s">
        <v>5022</v>
      </c>
      <c r="R436" t="s">
        <v>4257</v>
      </c>
      <c r="S436" t="s">
        <v>4055</v>
      </c>
      <c r="T436" t="s">
        <v>4145</v>
      </c>
      <c r="U436" t="s">
        <v>4126</v>
      </c>
      <c r="V436" t="s">
        <v>5352</v>
      </c>
      <c r="W436" t="s">
        <v>4128</v>
      </c>
      <c r="X436" t="s">
        <v>4117</v>
      </c>
    </row>
    <row r="437" spans="1:24">
      <c r="A437" t="s">
        <v>3339</v>
      </c>
      <c r="B437" t="s">
        <v>3340</v>
      </c>
      <c r="C437">
        <v>1</v>
      </c>
      <c r="D437" s="11">
        <v>140</v>
      </c>
      <c r="E437" s="11">
        <f t="shared" si="6"/>
        <v>140</v>
      </c>
      <c r="F437">
        <v>0.72</v>
      </c>
      <c r="G437" t="s">
        <v>4120</v>
      </c>
      <c r="H437" t="s">
        <v>4106</v>
      </c>
      <c r="I437" t="s">
        <v>4046</v>
      </c>
      <c r="J437" t="s">
        <v>4107</v>
      </c>
      <c r="K437" t="s">
        <v>4064</v>
      </c>
      <c r="L437" t="s">
        <v>4054</v>
      </c>
      <c r="M437" t="s">
        <v>4054</v>
      </c>
      <c r="N437" t="s">
        <v>4064</v>
      </c>
      <c r="O437" t="s">
        <v>3338</v>
      </c>
      <c r="P437" t="s">
        <v>4605</v>
      </c>
      <c r="Q437" t="s">
        <v>5022</v>
      </c>
      <c r="R437" t="s">
        <v>4257</v>
      </c>
      <c r="S437" t="s">
        <v>4055</v>
      </c>
      <c r="T437" t="s">
        <v>4145</v>
      </c>
      <c r="U437" t="s">
        <v>4288</v>
      </c>
      <c r="V437" t="s">
        <v>5352</v>
      </c>
      <c r="W437" t="s">
        <v>4128</v>
      </c>
      <c r="X437" t="s">
        <v>4117</v>
      </c>
    </row>
    <row r="438" spans="1:24">
      <c r="A438" t="s">
        <v>3341</v>
      </c>
      <c r="B438" t="s">
        <v>3342</v>
      </c>
      <c r="C438">
        <v>5</v>
      </c>
      <c r="D438" s="11">
        <v>140</v>
      </c>
      <c r="E438" s="11">
        <f t="shared" si="6"/>
        <v>700</v>
      </c>
      <c r="F438">
        <v>0.72</v>
      </c>
      <c r="G438" t="s">
        <v>4120</v>
      </c>
      <c r="H438" t="s">
        <v>4106</v>
      </c>
      <c r="I438" t="s">
        <v>4046</v>
      </c>
      <c r="J438" t="s">
        <v>4107</v>
      </c>
      <c r="K438" t="s">
        <v>4064</v>
      </c>
      <c r="L438" t="s">
        <v>4054</v>
      </c>
      <c r="M438" t="s">
        <v>4054</v>
      </c>
      <c r="N438" t="s">
        <v>4064</v>
      </c>
      <c r="O438" t="s">
        <v>3338</v>
      </c>
      <c r="P438" t="s">
        <v>4605</v>
      </c>
      <c r="Q438" t="s">
        <v>5022</v>
      </c>
      <c r="R438" t="s">
        <v>4257</v>
      </c>
      <c r="S438" t="s">
        <v>4055</v>
      </c>
      <c r="T438" t="s">
        <v>4145</v>
      </c>
      <c r="U438" t="s">
        <v>4292</v>
      </c>
      <c r="V438" t="s">
        <v>5352</v>
      </c>
      <c r="W438" t="s">
        <v>4128</v>
      </c>
      <c r="X438" t="s">
        <v>4117</v>
      </c>
    </row>
    <row r="439" spans="1:24">
      <c r="A439" t="s">
        <v>3343</v>
      </c>
      <c r="B439" t="s">
        <v>3344</v>
      </c>
      <c r="C439">
        <v>2</v>
      </c>
      <c r="D439" s="11">
        <v>140</v>
      </c>
      <c r="E439" s="11">
        <f t="shared" si="6"/>
        <v>280</v>
      </c>
      <c r="F439">
        <v>0.72</v>
      </c>
      <c r="G439" t="s">
        <v>4120</v>
      </c>
      <c r="H439" t="s">
        <v>4106</v>
      </c>
      <c r="I439" t="s">
        <v>4046</v>
      </c>
      <c r="J439" t="s">
        <v>4107</v>
      </c>
      <c r="K439" t="s">
        <v>4064</v>
      </c>
      <c r="L439" t="s">
        <v>4054</v>
      </c>
      <c r="M439" t="s">
        <v>4054</v>
      </c>
      <c r="N439" t="s">
        <v>4064</v>
      </c>
      <c r="O439" t="s">
        <v>3338</v>
      </c>
      <c r="P439" t="s">
        <v>4605</v>
      </c>
      <c r="Q439" t="s">
        <v>5022</v>
      </c>
      <c r="R439" t="s">
        <v>4257</v>
      </c>
      <c r="S439" t="s">
        <v>4055</v>
      </c>
      <c r="T439" t="s">
        <v>4145</v>
      </c>
      <c r="U439" t="s">
        <v>4194</v>
      </c>
      <c r="V439" t="s">
        <v>5352</v>
      </c>
      <c r="W439" t="s">
        <v>4128</v>
      </c>
      <c r="X439" t="s">
        <v>4117</v>
      </c>
    </row>
    <row r="440" spans="1:24">
      <c r="A440" t="s">
        <v>3345</v>
      </c>
      <c r="B440" t="s">
        <v>3346</v>
      </c>
      <c r="C440">
        <v>1</v>
      </c>
      <c r="D440" s="11">
        <v>140</v>
      </c>
      <c r="E440" s="11">
        <f t="shared" si="6"/>
        <v>140</v>
      </c>
      <c r="F440">
        <v>0.67</v>
      </c>
      <c r="G440" t="s">
        <v>4120</v>
      </c>
      <c r="H440" t="s">
        <v>4106</v>
      </c>
      <c r="I440" t="s">
        <v>4046</v>
      </c>
      <c r="J440" t="s">
        <v>4107</v>
      </c>
      <c r="K440" t="s">
        <v>4064</v>
      </c>
      <c r="L440" t="s">
        <v>4054</v>
      </c>
      <c r="M440" t="s">
        <v>4054</v>
      </c>
      <c r="N440" t="s">
        <v>4064</v>
      </c>
      <c r="O440" t="s">
        <v>3347</v>
      </c>
      <c r="P440" t="s">
        <v>4605</v>
      </c>
      <c r="Q440" t="s">
        <v>5032</v>
      </c>
      <c r="R440" t="s">
        <v>4257</v>
      </c>
      <c r="S440" t="s">
        <v>4055</v>
      </c>
      <c r="T440" t="s">
        <v>4145</v>
      </c>
      <c r="U440" t="s">
        <v>4342</v>
      </c>
      <c r="V440" t="s">
        <v>5270</v>
      </c>
      <c r="W440" t="s">
        <v>4128</v>
      </c>
      <c r="X440" t="s">
        <v>4117</v>
      </c>
    </row>
    <row r="441" spans="1:24">
      <c r="A441" t="s">
        <v>3348</v>
      </c>
      <c r="B441" t="s">
        <v>3349</v>
      </c>
      <c r="C441">
        <v>1</v>
      </c>
      <c r="D441" s="11">
        <v>140</v>
      </c>
      <c r="E441" s="11">
        <f t="shared" si="6"/>
        <v>140</v>
      </c>
      <c r="F441">
        <v>0.72</v>
      </c>
      <c r="G441" t="s">
        <v>4120</v>
      </c>
      <c r="H441" t="s">
        <v>4997</v>
      </c>
      <c r="I441" t="s">
        <v>4046</v>
      </c>
      <c r="J441" t="s">
        <v>4107</v>
      </c>
      <c r="K441" t="s">
        <v>4064</v>
      </c>
      <c r="L441" t="s">
        <v>4054</v>
      </c>
      <c r="M441" t="s">
        <v>4054</v>
      </c>
      <c r="N441" t="s">
        <v>4064</v>
      </c>
      <c r="O441" t="s">
        <v>3350</v>
      </c>
      <c r="P441" t="s">
        <v>4742</v>
      </c>
      <c r="Q441" t="s">
        <v>5032</v>
      </c>
      <c r="R441" t="s">
        <v>4270</v>
      </c>
      <c r="S441" t="s">
        <v>4055</v>
      </c>
      <c r="T441" t="s">
        <v>4145</v>
      </c>
      <c r="U441" t="s">
        <v>4292</v>
      </c>
      <c r="V441" t="s">
        <v>5270</v>
      </c>
      <c r="W441" t="s">
        <v>4128</v>
      </c>
      <c r="X441" t="s">
        <v>4117</v>
      </c>
    </row>
    <row r="442" spans="1:24">
      <c r="A442" t="s">
        <v>3351</v>
      </c>
      <c r="B442" t="s">
        <v>3352</v>
      </c>
      <c r="C442">
        <v>1</v>
      </c>
      <c r="D442" s="11">
        <v>140</v>
      </c>
      <c r="E442" s="11">
        <f t="shared" si="6"/>
        <v>140</v>
      </c>
      <c r="F442">
        <v>0.67</v>
      </c>
      <c r="G442" t="s">
        <v>4120</v>
      </c>
      <c r="H442" t="s">
        <v>4106</v>
      </c>
      <c r="I442" t="s">
        <v>4046</v>
      </c>
      <c r="J442" t="s">
        <v>4107</v>
      </c>
      <c r="K442" t="s">
        <v>4064</v>
      </c>
      <c r="L442" t="s">
        <v>4054</v>
      </c>
      <c r="M442" t="s">
        <v>4054</v>
      </c>
      <c r="N442" t="s">
        <v>4064</v>
      </c>
      <c r="O442" t="s">
        <v>3350</v>
      </c>
      <c r="P442" t="s">
        <v>4742</v>
      </c>
      <c r="Q442" t="s">
        <v>5032</v>
      </c>
      <c r="R442" t="s">
        <v>4270</v>
      </c>
      <c r="S442" t="s">
        <v>4055</v>
      </c>
      <c r="T442" t="s">
        <v>4145</v>
      </c>
      <c r="U442" t="s">
        <v>4146</v>
      </c>
      <c r="V442" t="s">
        <v>5270</v>
      </c>
      <c r="W442" t="s">
        <v>4128</v>
      </c>
      <c r="X442" t="s">
        <v>4117</v>
      </c>
    </row>
    <row r="443" spans="1:24">
      <c r="A443" t="s">
        <v>3353</v>
      </c>
      <c r="B443" t="s">
        <v>4516</v>
      </c>
      <c r="C443">
        <v>2</v>
      </c>
      <c r="D443" s="11">
        <v>140</v>
      </c>
      <c r="E443" s="11">
        <f t="shared" si="6"/>
        <v>280</v>
      </c>
      <c r="F443">
        <v>0.8</v>
      </c>
      <c r="G443" t="s">
        <v>4120</v>
      </c>
      <c r="H443" t="s">
        <v>4106</v>
      </c>
      <c r="I443" t="s">
        <v>4046</v>
      </c>
      <c r="J443" t="s">
        <v>4107</v>
      </c>
      <c r="K443" t="s">
        <v>4064</v>
      </c>
      <c r="L443" t="s">
        <v>4054</v>
      </c>
      <c r="M443" t="s">
        <v>4054</v>
      </c>
      <c r="N443" t="s">
        <v>4064</v>
      </c>
      <c r="O443" t="s">
        <v>5031</v>
      </c>
      <c r="P443" t="s">
        <v>4511</v>
      </c>
      <c r="Q443" t="s">
        <v>5032</v>
      </c>
      <c r="R443" t="s">
        <v>4270</v>
      </c>
      <c r="S443" t="s">
        <v>4055</v>
      </c>
      <c r="T443" t="s">
        <v>4145</v>
      </c>
      <c r="U443" t="s">
        <v>4136</v>
      </c>
      <c r="V443" t="s">
        <v>4424</v>
      </c>
      <c r="W443" t="s">
        <v>4128</v>
      </c>
      <c r="X443" t="s">
        <v>4117</v>
      </c>
    </row>
    <row r="444" spans="1:24">
      <c r="A444" t="s">
        <v>3354</v>
      </c>
      <c r="B444" t="s">
        <v>3355</v>
      </c>
      <c r="C444">
        <v>1</v>
      </c>
      <c r="D444" s="11">
        <v>180</v>
      </c>
      <c r="E444" s="11">
        <f t="shared" si="6"/>
        <v>180</v>
      </c>
      <c r="F444">
        <v>0.67</v>
      </c>
      <c r="G444" t="s">
        <v>4120</v>
      </c>
      <c r="H444" t="s">
        <v>4106</v>
      </c>
      <c r="I444" t="s">
        <v>4046</v>
      </c>
      <c r="J444" t="s">
        <v>4107</v>
      </c>
      <c r="K444" t="s">
        <v>4064</v>
      </c>
      <c r="L444" t="s">
        <v>4054</v>
      </c>
      <c r="M444" t="s">
        <v>4054</v>
      </c>
      <c r="N444" t="s">
        <v>4064</v>
      </c>
      <c r="O444" t="s">
        <v>3356</v>
      </c>
      <c r="P444" t="s">
        <v>3357</v>
      </c>
      <c r="Q444" t="s">
        <v>4241</v>
      </c>
      <c r="R444" t="s">
        <v>4158</v>
      </c>
      <c r="S444" t="s">
        <v>4055</v>
      </c>
      <c r="T444" t="s">
        <v>4145</v>
      </c>
      <c r="U444" t="s">
        <v>4342</v>
      </c>
      <c r="V444" t="s">
        <v>4243</v>
      </c>
      <c r="W444" t="s">
        <v>4308</v>
      </c>
      <c r="X444" t="s">
        <v>4117</v>
      </c>
    </row>
    <row r="445" spans="1:24">
      <c r="A445" t="s">
        <v>3358</v>
      </c>
      <c r="B445" t="s">
        <v>3359</v>
      </c>
      <c r="C445">
        <v>1</v>
      </c>
      <c r="D445" s="11">
        <v>165</v>
      </c>
      <c r="E445" s="11">
        <f t="shared" si="6"/>
        <v>165</v>
      </c>
      <c r="F445">
        <v>0.34</v>
      </c>
      <c r="G445" t="s">
        <v>4563</v>
      </c>
      <c r="H445" t="s">
        <v>4106</v>
      </c>
      <c r="I445" t="s">
        <v>4046</v>
      </c>
      <c r="J445" t="s">
        <v>4107</v>
      </c>
      <c r="K445" t="s">
        <v>4064</v>
      </c>
      <c r="L445" t="s">
        <v>4060</v>
      </c>
      <c r="M445" t="s">
        <v>4564</v>
      </c>
      <c r="N445" t="s">
        <v>4064</v>
      </c>
      <c r="O445" t="s">
        <v>3360</v>
      </c>
      <c r="P445" t="s">
        <v>3361</v>
      </c>
      <c r="Q445" t="s">
        <v>4111</v>
      </c>
      <c r="R445" t="s">
        <v>4270</v>
      </c>
      <c r="S445" t="s">
        <v>4055</v>
      </c>
      <c r="T445" t="s">
        <v>4318</v>
      </c>
      <c r="U445" t="s">
        <v>4306</v>
      </c>
      <c r="V445" t="s">
        <v>4115</v>
      </c>
      <c r="W445" t="s">
        <v>4308</v>
      </c>
      <c r="X445" t="s">
        <v>4117</v>
      </c>
    </row>
    <row r="446" spans="1:24">
      <c r="A446" t="s">
        <v>3362</v>
      </c>
      <c r="B446" t="s">
        <v>3363</v>
      </c>
      <c r="C446">
        <v>2</v>
      </c>
      <c r="D446" s="11">
        <v>110</v>
      </c>
      <c r="E446" s="11">
        <f t="shared" si="6"/>
        <v>220</v>
      </c>
      <c r="F446">
        <v>0.17</v>
      </c>
      <c r="G446" t="s">
        <v>4910</v>
      </c>
      <c r="H446" t="s">
        <v>4106</v>
      </c>
      <c r="I446" t="s">
        <v>4046</v>
      </c>
      <c r="J446" t="s">
        <v>4107</v>
      </c>
      <c r="K446" t="s">
        <v>4064</v>
      </c>
      <c r="L446" t="s">
        <v>4070</v>
      </c>
      <c r="M446" t="s">
        <v>4911</v>
      </c>
      <c r="N446" t="s">
        <v>4064</v>
      </c>
      <c r="O446" t="s">
        <v>3364</v>
      </c>
      <c r="P446" t="s">
        <v>3365</v>
      </c>
      <c r="Q446" t="s">
        <v>4269</v>
      </c>
      <c r="R446" t="s">
        <v>4915</v>
      </c>
      <c r="S446" t="s">
        <v>4055</v>
      </c>
      <c r="T446" t="s">
        <v>4145</v>
      </c>
      <c r="U446" t="s">
        <v>4380</v>
      </c>
      <c r="V446" t="s">
        <v>3366</v>
      </c>
      <c r="W446" t="s">
        <v>5039</v>
      </c>
      <c r="X446" t="s">
        <v>4117</v>
      </c>
    </row>
    <row r="447" spans="1:24">
      <c r="A447" t="s">
        <v>3367</v>
      </c>
      <c r="B447" t="s">
        <v>3368</v>
      </c>
      <c r="C447">
        <v>1</v>
      </c>
      <c r="D447" s="11">
        <v>130</v>
      </c>
      <c r="E447" s="11">
        <f t="shared" si="6"/>
        <v>130</v>
      </c>
      <c r="F447">
        <v>0.17</v>
      </c>
      <c r="G447" t="s">
        <v>4910</v>
      </c>
      <c r="H447" t="s">
        <v>4106</v>
      </c>
      <c r="I447" t="s">
        <v>4046</v>
      </c>
      <c r="J447" t="s">
        <v>4107</v>
      </c>
      <c r="K447" t="s">
        <v>4064</v>
      </c>
      <c r="L447" t="s">
        <v>4070</v>
      </c>
      <c r="M447" t="s">
        <v>5042</v>
      </c>
      <c r="N447" t="s">
        <v>4064</v>
      </c>
      <c r="O447" t="s">
        <v>3369</v>
      </c>
      <c r="P447" t="s">
        <v>3370</v>
      </c>
      <c r="Q447" t="s">
        <v>4111</v>
      </c>
      <c r="R447" t="s">
        <v>4915</v>
      </c>
      <c r="S447" t="s">
        <v>4055</v>
      </c>
      <c r="T447" t="s">
        <v>4145</v>
      </c>
      <c r="U447" t="s">
        <v>4385</v>
      </c>
      <c r="V447" t="s">
        <v>4115</v>
      </c>
      <c r="W447" t="s">
        <v>5039</v>
      </c>
      <c r="X447" t="s">
        <v>4117</v>
      </c>
    </row>
    <row r="448" spans="1:24">
      <c r="A448" t="s">
        <v>3371</v>
      </c>
      <c r="B448" t="s">
        <v>3372</v>
      </c>
      <c r="C448">
        <v>1</v>
      </c>
      <c r="D448" s="11">
        <v>130</v>
      </c>
      <c r="E448" s="11">
        <f t="shared" si="6"/>
        <v>130</v>
      </c>
      <c r="F448">
        <v>0.17</v>
      </c>
      <c r="G448" t="s">
        <v>4910</v>
      </c>
      <c r="H448" t="s">
        <v>4106</v>
      </c>
      <c r="I448" t="s">
        <v>4046</v>
      </c>
      <c r="J448" t="s">
        <v>4107</v>
      </c>
      <c r="K448" t="s">
        <v>4064</v>
      </c>
      <c r="L448" t="s">
        <v>4070</v>
      </c>
      <c r="M448" t="s">
        <v>5042</v>
      </c>
      <c r="N448" t="s">
        <v>4064</v>
      </c>
      <c r="O448" t="s">
        <v>5043</v>
      </c>
      <c r="P448" t="s">
        <v>5044</v>
      </c>
      <c r="Q448" t="s">
        <v>5045</v>
      </c>
      <c r="R448" t="s">
        <v>4915</v>
      </c>
      <c r="S448" t="s">
        <v>4055</v>
      </c>
      <c r="T448" t="s">
        <v>4145</v>
      </c>
      <c r="U448" t="s">
        <v>4306</v>
      </c>
      <c r="V448" t="s">
        <v>5046</v>
      </c>
      <c r="W448" t="s">
        <v>5039</v>
      </c>
      <c r="X448" t="s">
        <v>4117</v>
      </c>
    </row>
    <row r="449" spans="1:24">
      <c r="A449" t="s">
        <v>3373</v>
      </c>
      <c r="B449" t="s">
        <v>3374</v>
      </c>
      <c r="C449">
        <v>1</v>
      </c>
      <c r="D449" s="11">
        <v>110</v>
      </c>
      <c r="E449" s="11">
        <f t="shared" si="6"/>
        <v>110</v>
      </c>
      <c r="F449">
        <v>0.17</v>
      </c>
      <c r="G449" t="s">
        <v>4910</v>
      </c>
      <c r="H449" t="s">
        <v>4106</v>
      </c>
      <c r="I449" t="s">
        <v>4046</v>
      </c>
      <c r="J449" t="s">
        <v>4107</v>
      </c>
      <c r="K449" t="s">
        <v>4064</v>
      </c>
      <c r="L449" t="s">
        <v>4070</v>
      </c>
      <c r="M449" t="s">
        <v>4911</v>
      </c>
      <c r="N449" t="s">
        <v>4064</v>
      </c>
      <c r="O449" t="s">
        <v>3375</v>
      </c>
      <c r="P449" t="s">
        <v>3376</v>
      </c>
      <c r="Q449" t="s">
        <v>5076</v>
      </c>
      <c r="R449" t="s">
        <v>4915</v>
      </c>
      <c r="S449" t="s">
        <v>4055</v>
      </c>
      <c r="T449" t="s">
        <v>4145</v>
      </c>
      <c r="U449" t="s">
        <v>4385</v>
      </c>
      <c r="V449" t="s">
        <v>5077</v>
      </c>
      <c r="W449" t="s">
        <v>5039</v>
      </c>
      <c r="X449" t="s">
        <v>4117</v>
      </c>
    </row>
    <row r="450" spans="1:24">
      <c r="A450" t="s">
        <v>3377</v>
      </c>
      <c r="B450" t="s">
        <v>3378</v>
      </c>
      <c r="C450">
        <v>1</v>
      </c>
      <c r="D450" s="11">
        <v>95</v>
      </c>
      <c r="E450" s="11">
        <f t="shared" si="6"/>
        <v>95</v>
      </c>
      <c r="F450">
        <v>0.17</v>
      </c>
      <c r="G450" t="s">
        <v>4910</v>
      </c>
      <c r="H450" t="s">
        <v>4106</v>
      </c>
      <c r="I450" t="s">
        <v>4046</v>
      </c>
      <c r="J450" t="s">
        <v>4107</v>
      </c>
      <c r="K450" t="s">
        <v>4064</v>
      </c>
      <c r="L450" t="s">
        <v>4070</v>
      </c>
      <c r="M450" t="s">
        <v>4911</v>
      </c>
      <c r="N450" t="s">
        <v>4064</v>
      </c>
      <c r="O450" t="s">
        <v>3379</v>
      </c>
      <c r="P450" t="s">
        <v>5060</v>
      </c>
      <c r="Q450" t="s">
        <v>4269</v>
      </c>
      <c r="R450" t="s">
        <v>4915</v>
      </c>
      <c r="S450" t="s">
        <v>4055</v>
      </c>
      <c r="T450" t="s">
        <v>4145</v>
      </c>
      <c r="U450" t="s">
        <v>4380</v>
      </c>
      <c r="V450" t="s">
        <v>3366</v>
      </c>
      <c r="W450" t="s">
        <v>5039</v>
      </c>
      <c r="X450" t="s">
        <v>4117</v>
      </c>
    </row>
    <row r="451" spans="1:24">
      <c r="A451" t="s">
        <v>3380</v>
      </c>
      <c r="B451" t="s">
        <v>3381</v>
      </c>
      <c r="C451">
        <v>1</v>
      </c>
      <c r="D451" s="11">
        <v>80</v>
      </c>
      <c r="E451" s="11">
        <f t="shared" ref="E451:E514" si="7">C451*D451</f>
        <v>80</v>
      </c>
      <c r="F451">
        <v>0.17</v>
      </c>
      <c r="G451" t="s">
        <v>4910</v>
      </c>
      <c r="H451" t="s">
        <v>4106</v>
      </c>
      <c r="I451" t="s">
        <v>4046</v>
      </c>
      <c r="J451" t="s">
        <v>4107</v>
      </c>
      <c r="K451" t="s">
        <v>4064</v>
      </c>
      <c r="L451" t="s">
        <v>4070</v>
      </c>
      <c r="M451" t="s">
        <v>4911</v>
      </c>
      <c r="N451" t="s">
        <v>4064</v>
      </c>
      <c r="O451" t="s">
        <v>3382</v>
      </c>
      <c r="P451" t="s">
        <v>3383</v>
      </c>
      <c r="Q451" t="s">
        <v>5061</v>
      </c>
      <c r="R451" t="s">
        <v>4915</v>
      </c>
      <c r="S451" t="s">
        <v>4055</v>
      </c>
      <c r="T451" t="s">
        <v>4145</v>
      </c>
      <c r="U451" t="s">
        <v>4473</v>
      </c>
      <c r="V451" t="s">
        <v>5062</v>
      </c>
      <c r="W451" t="s">
        <v>5039</v>
      </c>
      <c r="X451" t="s">
        <v>4117</v>
      </c>
    </row>
    <row r="452" spans="1:24">
      <c r="A452" t="s">
        <v>3384</v>
      </c>
      <c r="B452" t="s">
        <v>3385</v>
      </c>
      <c r="C452">
        <v>1</v>
      </c>
      <c r="D452" s="11">
        <v>520</v>
      </c>
      <c r="E452" s="11">
        <f t="shared" si="7"/>
        <v>520</v>
      </c>
      <c r="F452">
        <v>1.18</v>
      </c>
      <c r="G452" t="s">
        <v>4131</v>
      </c>
      <c r="H452" t="s">
        <v>4106</v>
      </c>
      <c r="I452" t="s">
        <v>4046</v>
      </c>
      <c r="J452" t="s">
        <v>4107</v>
      </c>
      <c r="K452" t="s">
        <v>4064</v>
      </c>
      <c r="L452" t="s">
        <v>4056</v>
      </c>
      <c r="M452" t="s">
        <v>4061</v>
      </c>
      <c r="N452" t="s">
        <v>4064</v>
      </c>
      <c r="O452" t="s">
        <v>3386</v>
      </c>
      <c r="P452" t="s">
        <v>3387</v>
      </c>
      <c r="Q452" t="s">
        <v>5315</v>
      </c>
      <c r="R452" t="s">
        <v>4135</v>
      </c>
      <c r="S452" t="s">
        <v>4055</v>
      </c>
      <c r="T452" t="s">
        <v>4145</v>
      </c>
      <c r="U452" t="s">
        <v>4146</v>
      </c>
      <c r="V452" t="s">
        <v>5316</v>
      </c>
      <c r="W452" t="s">
        <v>4171</v>
      </c>
      <c r="X452" t="s">
        <v>4117</v>
      </c>
    </row>
    <row r="453" spans="1:24">
      <c r="A453" t="s">
        <v>3388</v>
      </c>
      <c r="B453" t="s">
        <v>3389</v>
      </c>
      <c r="C453">
        <v>1</v>
      </c>
      <c r="D453" s="11">
        <v>210</v>
      </c>
      <c r="E453" s="11">
        <f t="shared" si="7"/>
        <v>210</v>
      </c>
      <c r="F453">
        <v>0.67</v>
      </c>
      <c r="G453" t="s">
        <v>4199</v>
      </c>
      <c r="H453" t="s">
        <v>4106</v>
      </c>
      <c r="I453" t="s">
        <v>4046</v>
      </c>
      <c r="J453" t="s">
        <v>4107</v>
      </c>
      <c r="K453" t="s">
        <v>4064</v>
      </c>
      <c r="L453" t="s">
        <v>4054</v>
      </c>
      <c r="M453" t="s">
        <v>4054</v>
      </c>
      <c r="N453" t="s">
        <v>4064</v>
      </c>
      <c r="O453" t="s">
        <v>5086</v>
      </c>
      <c r="P453" t="s">
        <v>5087</v>
      </c>
      <c r="Q453" t="s">
        <v>4111</v>
      </c>
      <c r="R453" t="s">
        <v>4167</v>
      </c>
      <c r="S453" t="s">
        <v>4055</v>
      </c>
      <c r="T453" t="s">
        <v>4145</v>
      </c>
      <c r="U453" t="s">
        <v>4292</v>
      </c>
      <c r="V453" t="s">
        <v>4115</v>
      </c>
      <c r="W453" t="s">
        <v>4171</v>
      </c>
      <c r="X453" t="s">
        <v>4117</v>
      </c>
    </row>
    <row r="454" spans="1:24">
      <c r="A454" t="s">
        <v>3390</v>
      </c>
      <c r="B454" t="s">
        <v>3391</v>
      </c>
      <c r="C454">
        <v>2</v>
      </c>
      <c r="D454" s="11">
        <v>210</v>
      </c>
      <c r="E454" s="11">
        <f t="shared" si="7"/>
        <v>420</v>
      </c>
      <c r="F454">
        <v>0.72</v>
      </c>
      <c r="G454" t="s">
        <v>4199</v>
      </c>
      <c r="H454" t="s">
        <v>4106</v>
      </c>
      <c r="I454" t="s">
        <v>4046</v>
      </c>
      <c r="J454" t="s">
        <v>4107</v>
      </c>
      <c r="K454" t="s">
        <v>4064</v>
      </c>
      <c r="L454" t="s">
        <v>4054</v>
      </c>
      <c r="M454" t="s">
        <v>4054</v>
      </c>
      <c r="N454" t="s">
        <v>4064</v>
      </c>
      <c r="O454" t="s">
        <v>5086</v>
      </c>
      <c r="P454" t="s">
        <v>5087</v>
      </c>
      <c r="Q454" t="s">
        <v>4111</v>
      </c>
      <c r="R454" t="s">
        <v>4167</v>
      </c>
      <c r="S454" t="s">
        <v>4055</v>
      </c>
      <c r="T454" t="s">
        <v>4145</v>
      </c>
      <c r="U454" t="s">
        <v>4146</v>
      </c>
      <c r="V454" t="s">
        <v>4115</v>
      </c>
      <c r="W454" t="s">
        <v>4171</v>
      </c>
      <c r="X454" t="s">
        <v>4117</v>
      </c>
    </row>
    <row r="455" spans="1:24">
      <c r="A455" t="s">
        <v>3392</v>
      </c>
      <c r="B455" t="s">
        <v>3393</v>
      </c>
      <c r="C455">
        <v>1</v>
      </c>
      <c r="D455" s="11">
        <v>150</v>
      </c>
      <c r="E455" s="11">
        <f t="shared" si="7"/>
        <v>150</v>
      </c>
      <c r="F455">
        <v>0.72</v>
      </c>
      <c r="G455" t="s">
        <v>5090</v>
      </c>
      <c r="H455" t="s">
        <v>4106</v>
      </c>
      <c r="I455" t="s">
        <v>4046</v>
      </c>
      <c r="J455" t="s">
        <v>4107</v>
      </c>
      <c r="K455" t="s">
        <v>4064</v>
      </c>
      <c r="L455" t="s">
        <v>4054</v>
      </c>
      <c r="M455" t="s">
        <v>4054</v>
      </c>
      <c r="N455" t="s">
        <v>4064</v>
      </c>
      <c r="O455" t="s">
        <v>3394</v>
      </c>
      <c r="P455" t="s">
        <v>5092</v>
      </c>
      <c r="Q455" t="s">
        <v>4677</v>
      </c>
      <c r="R455" t="s">
        <v>4257</v>
      </c>
      <c r="S455" t="s">
        <v>4055</v>
      </c>
      <c r="T455" t="s">
        <v>4145</v>
      </c>
      <c r="U455" t="s">
        <v>4292</v>
      </c>
      <c r="V455" t="s">
        <v>4678</v>
      </c>
      <c r="W455" t="s">
        <v>4224</v>
      </c>
      <c r="X455" t="s">
        <v>4117</v>
      </c>
    </row>
    <row r="456" spans="1:24">
      <c r="A456" t="s">
        <v>3395</v>
      </c>
      <c r="B456" t="s">
        <v>3396</v>
      </c>
      <c r="C456">
        <v>1</v>
      </c>
      <c r="D456" s="11">
        <v>150</v>
      </c>
      <c r="E456" s="11">
        <f t="shared" si="7"/>
        <v>150</v>
      </c>
      <c r="F456">
        <v>0.72</v>
      </c>
      <c r="G456" t="s">
        <v>5090</v>
      </c>
      <c r="H456" t="s">
        <v>4106</v>
      </c>
      <c r="I456" t="s">
        <v>4046</v>
      </c>
      <c r="J456" t="s">
        <v>4107</v>
      </c>
      <c r="K456" t="s">
        <v>4064</v>
      </c>
      <c r="L456" t="s">
        <v>4054</v>
      </c>
      <c r="M456" t="s">
        <v>4054</v>
      </c>
      <c r="N456" t="s">
        <v>4064</v>
      </c>
      <c r="O456" t="s">
        <v>3394</v>
      </c>
      <c r="P456" t="s">
        <v>5092</v>
      </c>
      <c r="Q456" t="s">
        <v>4677</v>
      </c>
      <c r="R456" t="s">
        <v>4257</v>
      </c>
      <c r="S456" t="s">
        <v>4055</v>
      </c>
      <c r="T456" t="s">
        <v>4145</v>
      </c>
      <c r="U456" t="s">
        <v>4146</v>
      </c>
      <c r="V456" t="s">
        <v>4678</v>
      </c>
      <c r="W456" t="s">
        <v>4224</v>
      </c>
      <c r="X456" t="s">
        <v>4117</v>
      </c>
    </row>
    <row r="457" spans="1:24">
      <c r="A457" t="s">
        <v>3397</v>
      </c>
      <c r="B457" t="s">
        <v>3398</v>
      </c>
      <c r="C457">
        <v>1</v>
      </c>
      <c r="D457" s="11">
        <v>250</v>
      </c>
      <c r="E457" s="11">
        <f t="shared" si="7"/>
        <v>250</v>
      </c>
      <c r="F457">
        <v>0.67</v>
      </c>
      <c r="G457" t="s">
        <v>4120</v>
      </c>
      <c r="H457" t="s">
        <v>4106</v>
      </c>
      <c r="I457" t="s">
        <v>4046</v>
      </c>
      <c r="J457" t="s">
        <v>4107</v>
      </c>
      <c r="K457" t="s">
        <v>4064</v>
      </c>
      <c r="L457" t="s">
        <v>4054</v>
      </c>
      <c r="M457" t="s">
        <v>4054</v>
      </c>
      <c r="N457" t="s">
        <v>4064</v>
      </c>
      <c r="O457" t="s">
        <v>3399</v>
      </c>
      <c r="P457" t="s">
        <v>3400</v>
      </c>
      <c r="Q457" t="s">
        <v>4677</v>
      </c>
      <c r="R457" t="s">
        <v>4257</v>
      </c>
      <c r="S457" t="s">
        <v>4055</v>
      </c>
      <c r="T457" t="s">
        <v>4145</v>
      </c>
      <c r="U457" t="s">
        <v>4292</v>
      </c>
      <c r="V457" t="s">
        <v>4678</v>
      </c>
      <c r="W457" t="s">
        <v>4224</v>
      </c>
      <c r="X457" t="s">
        <v>4117</v>
      </c>
    </row>
    <row r="458" spans="1:24">
      <c r="A458" t="s">
        <v>3401</v>
      </c>
      <c r="B458" t="s">
        <v>3402</v>
      </c>
      <c r="C458">
        <v>1</v>
      </c>
      <c r="D458" s="11">
        <v>230</v>
      </c>
      <c r="E458" s="11">
        <f t="shared" si="7"/>
        <v>230</v>
      </c>
      <c r="F458">
        <v>0.67</v>
      </c>
      <c r="G458" t="s">
        <v>4120</v>
      </c>
      <c r="H458" t="s">
        <v>4106</v>
      </c>
      <c r="I458" t="s">
        <v>4046</v>
      </c>
      <c r="J458" t="s">
        <v>4107</v>
      </c>
      <c r="K458" t="s">
        <v>4064</v>
      </c>
      <c r="L458" t="s">
        <v>4054</v>
      </c>
      <c r="M458" t="s">
        <v>4054</v>
      </c>
      <c r="N458" t="s">
        <v>4064</v>
      </c>
      <c r="O458" t="s">
        <v>5112</v>
      </c>
      <c r="P458" t="s">
        <v>4934</v>
      </c>
      <c r="Q458" t="s">
        <v>4677</v>
      </c>
      <c r="R458" t="s">
        <v>4257</v>
      </c>
      <c r="S458" t="s">
        <v>4055</v>
      </c>
      <c r="T458" t="s">
        <v>4145</v>
      </c>
      <c r="U458" t="s">
        <v>4146</v>
      </c>
      <c r="V458" t="s">
        <v>4678</v>
      </c>
      <c r="W458" t="s">
        <v>4936</v>
      </c>
      <c r="X458" t="s">
        <v>4117</v>
      </c>
    </row>
    <row r="459" spans="1:24">
      <c r="A459" t="s">
        <v>3403</v>
      </c>
      <c r="B459" t="s">
        <v>3404</v>
      </c>
      <c r="C459">
        <v>1</v>
      </c>
      <c r="D459" s="11">
        <v>590</v>
      </c>
      <c r="E459" s="11">
        <f t="shared" si="7"/>
        <v>590</v>
      </c>
      <c r="F459">
        <v>1.0900000000000001</v>
      </c>
      <c r="G459" t="s">
        <v>4141</v>
      </c>
      <c r="H459" t="s">
        <v>4106</v>
      </c>
      <c r="I459" t="s">
        <v>4046</v>
      </c>
      <c r="J459" t="s">
        <v>4107</v>
      </c>
      <c r="K459" t="s">
        <v>4064</v>
      </c>
      <c r="L459" t="s">
        <v>4056</v>
      </c>
      <c r="M459" t="s">
        <v>4462</v>
      </c>
      <c r="N459" t="s">
        <v>4064</v>
      </c>
      <c r="O459" t="s">
        <v>3405</v>
      </c>
      <c r="P459" t="s">
        <v>3406</v>
      </c>
      <c r="Q459" t="s">
        <v>5123</v>
      </c>
      <c r="R459" t="s">
        <v>4135</v>
      </c>
      <c r="S459" t="s">
        <v>4055</v>
      </c>
      <c r="T459" t="s">
        <v>4145</v>
      </c>
      <c r="U459" t="s">
        <v>4146</v>
      </c>
      <c r="V459" t="s">
        <v>5125</v>
      </c>
      <c r="W459" t="s">
        <v>4450</v>
      </c>
      <c r="X459" t="s">
        <v>4117</v>
      </c>
    </row>
    <row r="460" spans="1:24">
      <c r="A460" t="s">
        <v>3407</v>
      </c>
      <c r="B460" t="s">
        <v>3408</v>
      </c>
      <c r="C460">
        <v>2</v>
      </c>
      <c r="D460" s="11">
        <v>590</v>
      </c>
      <c r="E460" s="11">
        <f t="shared" si="7"/>
        <v>1180</v>
      </c>
      <c r="F460">
        <v>1.18</v>
      </c>
      <c r="G460" t="s">
        <v>4141</v>
      </c>
      <c r="H460" t="s">
        <v>4106</v>
      </c>
      <c r="I460" t="s">
        <v>4046</v>
      </c>
      <c r="J460" t="s">
        <v>4107</v>
      </c>
      <c r="K460" t="s">
        <v>4064</v>
      </c>
      <c r="L460" t="s">
        <v>4056</v>
      </c>
      <c r="M460" t="s">
        <v>4462</v>
      </c>
      <c r="N460" t="s">
        <v>4064</v>
      </c>
      <c r="O460" t="s">
        <v>3405</v>
      </c>
      <c r="P460" t="s">
        <v>3406</v>
      </c>
      <c r="Q460" t="s">
        <v>5123</v>
      </c>
      <c r="R460" t="s">
        <v>4135</v>
      </c>
      <c r="S460" t="s">
        <v>4055</v>
      </c>
      <c r="T460" t="s">
        <v>4145</v>
      </c>
      <c r="U460" t="s">
        <v>4350</v>
      </c>
      <c r="V460" t="s">
        <v>5125</v>
      </c>
      <c r="W460" t="s">
        <v>4450</v>
      </c>
      <c r="X460" t="s">
        <v>4117</v>
      </c>
    </row>
    <row r="461" spans="1:24">
      <c r="A461" t="s">
        <v>3409</v>
      </c>
      <c r="B461" t="s">
        <v>3410</v>
      </c>
      <c r="C461">
        <v>5</v>
      </c>
      <c r="D461" s="11">
        <v>160</v>
      </c>
      <c r="E461" s="11">
        <f t="shared" si="7"/>
        <v>800</v>
      </c>
      <c r="F461">
        <v>0.8</v>
      </c>
      <c r="G461" t="s">
        <v>4120</v>
      </c>
      <c r="H461" t="s">
        <v>4106</v>
      </c>
      <c r="I461" t="s">
        <v>4046</v>
      </c>
      <c r="J461" t="s">
        <v>4107</v>
      </c>
      <c r="K461" t="s">
        <v>4064</v>
      </c>
      <c r="L461" t="s">
        <v>4054</v>
      </c>
      <c r="M461" t="s">
        <v>4054</v>
      </c>
      <c r="N461" t="s">
        <v>4064</v>
      </c>
      <c r="O461" t="s">
        <v>3411</v>
      </c>
      <c r="P461" t="s">
        <v>3412</v>
      </c>
      <c r="Q461" t="s">
        <v>4752</v>
      </c>
      <c r="R461" t="s">
        <v>4270</v>
      </c>
      <c r="S461" t="s">
        <v>4055</v>
      </c>
      <c r="T461" t="s">
        <v>4145</v>
      </c>
      <c r="U461" t="s">
        <v>4194</v>
      </c>
      <c r="V461" t="s">
        <v>3413</v>
      </c>
      <c r="W461" t="s">
        <v>4754</v>
      </c>
      <c r="X461" t="s">
        <v>4117</v>
      </c>
    </row>
    <row r="462" spans="1:24">
      <c r="A462" t="s">
        <v>3414</v>
      </c>
      <c r="B462" t="s">
        <v>3415</v>
      </c>
      <c r="C462">
        <v>1</v>
      </c>
      <c r="D462" s="11">
        <v>145</v>
      </c>
      <c r="E462" s="11">
        <f t="shared" si="7"/>
        <v>145</v>
      </c>
      <c r="F462">
        <v>0.67</v>
      </c>
      <c r="G462" t="s">
        <v>5090</v>
      </c>
      <c r="H462" t="s">
        <v>4106</v>
      </c>
      <c r="I462" t="s">
        <v>4046</v>
      </c>
      <c r="J462" t="s">
        <v>4107</v>
      </c>
      <c r="K462" t="s">
        <v>4064</v>
      </c>
      <c r="L462" t="s">
        <v>4054</v>
      </c>
      <c r="M462" t="s">
        <v>5128</v>
      </c>
      <c r="N462" t="s">
        <v>4064</v>
      </c>
      <c r="O462" t="s">
        <v>5129</v>
      </c>
      <c r="P462" t="s">
        <v>5130</v>
      </c>
      <c r="Q462" t="s">
        <v>5131</v>
      </c>
      <c r="R462" t="s">
        <v>4257</v>
      </c>
      <c r="S462" t="s">
        <v>4055</v>
      </c>
      <c r="T462" t="s">
        <v>4318</v>
      </c>
      <c r="U462" t="s">
        <v>4288</v>
      </c>
      <c r="V462" t="s">
        <v>5132</v>
      </c>
      <c r="W462" t="s">
        <v>4450</v>
      </c>
      <c r="X462" t="s">
        <v>4117</v>
      </c>
    </row>
    <row r="463" spans="1:24">
      <c r="A463" t="s">
        <v>3416</v>
      </c>
      <c r="B463" t="s">
        <v>3417</v>
      </c>
      <c r="C463">
        <v>1</v>
      </c>
      <c r="D463" s="11">
        <v>145</v>
      </c>
      <c r="E463" s="11">
        <f t="shared" si="7"/>
        <v>145</v>
      </c>
      <c r="F463">
        <v>0.72</v>
      </c>
      <c r="G463" t="s">
        <v>5090</v>
      </c>
      <c r="H463" t="s">
        <v>4106</v>
      </c>
      <c r="I463" t="s">
        <v>4046</v>
      </c>
      <c r="J463" t="s">
        <v>4107</v>
      </c>
      <c r="K463" t="s">
        <v>4064</v>
      </c>
      <c r="L463" t="s">
        <v>4054</v>
      </c>
      <c r="M463" t="s">
        <v>5128</v>
      </c>
      <c r="N463" t="s">
        <v>4064</v>
      </c>
      <c r="O463" t="s">
        <v>3418</v>
      </c>
      <c r="P463" t="s">
        <v>5130</v>
      </c>
      <c r="Q463" t="s">
        <v>4368</v>
      </c>
      <c r="R463" t="s">
        <v>4257</v>
      </c>
      <c r="S463" t="s">
        <v>4055</v>
      </c>
      <c r="T463" t="s">
        <v>4318</v>
      </c>
      <c r="U463" t="s">
        <v>4146</v>
      </c>
      <c r="V463" t="s">
        <v>4369</v>
      </c>
      <c r="W463" t="s">
        <v>4450</v>
      </c>
      <c r="X463" t="s">
        <v>4117</v>
      </c>
    </row>
    <row r="464" spans="1:24">
      <c r="A464" t="s">
        <v>3419</v>
      </c>
      <c r="B464" t="s">
        <v>3420</v>
      </c>
      <c r="C464">
        <v>1</v>
      </c>
      <c r="D464" s="11">
        <v>145</v>
      </c>
      <c r="E464" s="11">
        <f t="shared" si="7"/>
        <v>145</v>
      </c>
      <c r="F464">
        <v>0.72</v>
      </c>
      <c r="G464" t="s">
        <v>5090</v>
      </c>
      <c r="H464" t="s">
        <v>4106</v>
      </c>
      <c r="I464" t="s">
        <v>4046</v>
      </c>
      <c r="J464" t="s">
        <v>4107</v>
      </c>
      <c r="K464" t="s">
        <v>4064</v>
      </c>
      <c r="L464" t="s">
        <v>4054</v>
      </c>
      <c r="M464" t="s">
        <v>4054</v>
      </c>
      <c r="N464" t="s">
        <v>4064</v>
      </c>
      <c r="O464" t="s">
        <v>3421</v>
      </c>
      <c r="P464" t="s">
        <v>5138</v>
      </c>
      <c r="Q464" t="s">
        <v>5101</v>
      </c>
      <c r="R464" t="s">
        <v>4257</v>
      </c>
      <c r="S464" t="s">
        <v>4055</v>
      </c>
      <c r="T464" t="s">
        <v>4318</v>
      </c>
      <c r="U464" t="s">
        <v>4288</v>
      </c>
      <c r="V464" t="s">
        <v>5102</v>
      </c>
      <c r="W464" t="s">
        <v>4450</v>
      </c>
      <c r="X464" t="s">
        <v>4117</v>
      </c>
    </row>
    <row r="465" spans="1:24">
      <c r="A465" t="s">
        <v>3422</v>
      </c>
      <c r="B465" t="s">
        <v>3423</v>
      </c>
      <c r="C465">
        <v>1</v>
      </c>
      <c r="D465" s="11">
        <v>145</v>
      </c>
      <c r="E465" s="11">
        <f t="shared" si="7"/>
        <v>145</v>
      </c>
      <c r="F465">
        <v>0.72</v>
      </c>
      <c r="G465" t="s">
        <v>5090</v>
      </c>
      <c r="H465" t="s">
        <v>4106</v>
      </c>
      <c r="I465" t="s">
        <v>4046</v>
      </c>
      <c r="J465" t="s">
        <v>4107</v>
      </c>
      <c r="K465" t="s">
        <v>4064</v>
      </c>
      <c r="L465" t="s">
        <v>4054</v>
      </c>
      <c r="M465" t="s">
        <v>4054</v>
      </c>
      <c r="N465" t="s">
        <v>4064</v>
      </c>
      <c r="O465" t="s">
        <v>3421</v>
      </c>
      <c r="P465" t="s">
        <v>5138</v>
      </c>
      <c r="Q465" t="s">
        <v>5101</v>
      </c>
      <c r="R465" t="s">
        <v>4257</v>
      </c>
      <c r="S465" t="s">
        <v>4055</v>
      </c>
      <c r="T465" t="s">
        <v>4318</v>
      </c>
      <c r="U465" t="s">
        <v>4194</v>
      </c>
      <c r="V465" t="s">
        <v>5102</v>
      </c>
      <c r="W465" t="s">
        <v>4450</v>
      </c>
      <c r="X465" t="s">
        <v>4117</v>
      </c>
    </row>
    <row r="466" spans="1:24">
      <c r="A466" t="s">
        <v>3424</v>
      </c>
      <c r="B466" t="s">
        <v>3425</v>
      </c>
      <c r="C466">
        <v>1</v>
      </c>
      <c r="D466" s="11">
        <v>145</v>
      </c>
      <c r="E466" s="11">
        <f t="shared" si="7"/>
        <v>145</v>
      </c>
      <c r="F466">
        <v>0.72</v>
      </c>
      <c r="G466" t="s">
        <v>5090</v>
      </c>
      <c r="H466" t="s">
        <v>4106</v>
      </c>
      <c r="I466" t="s">
        <v>4046</v>
      </c>
      <c r="J466" t="s">
        <v>4107</v>
      </c>
      <c r="K466" t="s">
        <v>4064</v>
      </c>
      <c r="L466" t="s">
        <v>4054</v>
      </c>
      <c r="M466" t="s">
        <v>4054</v>
      </c>
      <c r="N466" t="s">
        <v>4064</v>
      </c>
      <c r="O466" t="s">
        <v>5157</v>
      </c>
      <c r="P466" t="s">
        <v>5158</v>
      </c>
      <c r="Q466" t="s">
        <v>5131</v>
      </c>
      <c r="R466" t="s">
        <v>4257</v>
      </c>
      <c r="S466" t="s">
        <v>4055</v>
      </c>
      <c r="T466" t="s">
        <v>4318</v>
      </c>
      <c r="U466" t="s">
        <v>4292</v>
      </c>
      <c r="V466" t="s">
        <v>5132</v>
      </c>
      <c r="W466" t="s">
        <v>4450</v>
      </c>
      <c r="X466" t="s">
        <v>4117</v>
      </c>
    </row>
    <row r="467" spans="1:24">
      <c r="A467" t="s">
        <v>3426</v>
      </c>
      <c r="B467" t="s">
        <v>3427</v>
      </c>
      <c r="C467">
        <v>2</v>
      </c>
      <c r="D467" s="11">
        <v>145</v>
      </c>
      <c r="E467" s="11">
        <f t="shared" si="7"/>
        <v>290</v>
      </c>
      <c r="F467">
        <v>0.72</v>
      </c>
      <c r="G467" t="s">
        <v>5090</v>
      </c>
      <c r="H467" t="s">
        <v>4106</v>
      </c>
      <c r="I467" t="s">
        <v>4046</v>
      </c>
      <c r="J467" t="s">
        <v>4107</v>
      </c>
      <c r="K467" t="s">
        <v>4064</v>
      </c>
      <c r="L467" t="s">
        <v>4054</v>
      </c>
      <c r="M467" t="s">
        <v>4054</v>
      </c>
      <c r="N467" t="s">
        <v>4064</v>
      </c>
      <c r="O467" t="s">
        <v>5157</v>
      </c>
      <c r="P467" t="s">
        <v>5158</v>
      </c>
      <c r="Q467" t="s">
        <v>5131</v>
      </c>
      <c r="R467" t="s">
        <v>4257</v>
      </c>
      <c r="S467" t="s">
        <v>4055</v>
      </c>
      <c r="T467" t="s">
        <v>4318</v>
      </c>
      <c r="U467" t="s">
        <v>4146</v>
      </c>
      <c r="V467" t="s">
        <v>5132</v>
      </c>
      <c r="W467" t="s">
        <v>4450</v>
      </c>
      <c r="X467" t="s">
        <v>4117</v>
      </c>
    </row>
    <row r="468" spans="1:24">
      <c r="A468" t="s">
        <v>3428</v>
      </c>
      <c r="B468" t="s">
        <v>3429</v>
      </c>
      <c r="C468">
        <v>1</v>
      </c>
      <c r="D468" s="11">
        <v>145</v>
      </c>
      <c r="E468" s="11">
        <f t="shared" si="7"/>
        <v>145</v>
      </c>
      <c r="F468">
        <v>0.72</v>
      </c>
      <c r="G468" t="s">
        <v>5090</v>
      </c>
      <c r="H468" t="s">
        <v>4106</v>
      </c>
      <c r="I468" t="s">
        <v>4046</v>
      </c>
      <c r="J468" t="s">
        <v>4107</v>
      </c>
      <c r="K468" t="s">
        <v>4064</v>
      </c>
      <c r="L468" t="s">
        <v>4054</v>
      </c>
      <c r="M468" t="s">
        <v>4054</v>
      </c>
      <c r="N468" t="s">
        <v>4064</v>
      </c>
      <c r="O468" t="s">
        <v>3430</v>
      </c>
      <c r="P468" t="s">
        <v>5158</v>
      </c>
      <c r="Q468" t="s">
        <v>4317</v>
      </c>
      <c r="R468" t="s">
        <v>4257</v>
      </c>
      <c r="S468" t="s">
        <v>4055</v>
      </c>
      <c r="T468" t="s">
        <v>4318</v>
      </c>
      <c r="U468" t="s">
        <v>4342</v>
      </c>
      <c r="V468" t="s">
        <v>4319</v>
      </c>
      <c r="W468" t="s">
        <v>4450</v>
      </c>
      <c r="X468" t="s">
        <v>4117</v>
      </c>
    </row>
    <row r="469" spans="1:24">
      <c r="A469" t="s">
        <v>3431</v>
      </c>
      <c r="B469" t="s">
        <v>3432</v>
      </c>
      <c r="C469">
        <v>2</v>
      </c>
      <c r="D469" s="11">
        <v>145</v>
      </c>
      <c r="E469" s="11">
        <f t="shared" si="7"/>
        <v>290</v>
      </c>
      <c r="F469">
        <v>0.72</v>
      </c>
      <c r="G469" t="s">
        <v>5090</v>
      </c>
      <c r="H469" t="s">
        <v>4106</v>
      </c>
      <c r="I469" t="s">
        <v>4046</v>
      </c>
      <c r="J469" t="s">
        <v>4107</v>
      </c>
      <c r="K469" t="s">
        <v>4064</v>
      </c>
      <c r="L469" t="s">
        <v>4054</v>
      </c>
      <c r="M469" t="s">
        <v>4054</v>
      </c>
      <c r="N469" t="s">
        <v>4064</v>
      </c>
      <c r="O469" t="s">
        <v>3430</v>
      </c>
      <c r="P469" t="s">
        <v>5158</v>
      </c>
      <c r="Q469" t="s">
        <v>4317</v>
      </c>
      <c r="R469" t="s">
        <v>4257</v>
      </c>
      <c r="S469" t="s">
        <v>4055</v>
      </c>
      <c r="T469" t="s">
        <v>4318</v>
      </c>
      <c r="U469" t="s">
        <v>4146</v>
      </c>
      <c r="V469" t="s">
        <v>4319</v>
      </c>
      <c r="W469" t="s">
        <v>4450</v>
      </c>
      <c r="X469" t="s">
        <v>4117</v>
      </c>
    </row>
    <row r="470" spans="1:24">
      <c r="A470" t="s">
        <v>3433</v>
      </c>
      <c r="B470" t="s">
        <v>3434</v>
      </c>
      <c r="C470">
        <v>1</v>
      </c>
      <c r="D470" s="11">
        <v>145</v>
      </c>
      <c r="E470" s="11">
        <f t="shared" si="7"/>
        <v>145</v>
      </c>
      <c r="F470">
        <v>0.72</v>
      </c>
      <c r="G470" t="s">
        <v>5090</v>
      </c>
      <c r="H470" t="s">
        <v>4106</v>
      </c>
      <c r="I470" t="s">
        <v>4046</v>
      </c>
      <c r="J470" t="s">
        <v>4107</v>
      </c>
      <c r="K470" t="s">
        <v>4064</v>
      </c>
      <c r="L470" t="s">
        <v>4054</v>
      </c>
      <c r="M470" t="s">
        <v>4054</v>
      </c>
      <c r="N470" t="s">
        <v>4064</v>
      </c>
      <c r="O470" t="s">
        <v>5161</v>
      </c>
      <c r="P470" t="s">
        <v>5158</v>
      </c>
      <c r="Q470" t="s">
        <v>5162</v>
      </c>
      <c r="R470" t="s">
        <v>4257</v>
      </c>
      <c r="S470" t="s">
        <v>4055</v>
      </c>
      <c r="T470" t="s">
        <v>4318</v>
      </c>
      <c r="U470" t="s">
        <v>4136</v>
      </c>
      <c r="V470" t="s">
        <v>5163</v>
      </c>
      <c r="W470" t="s">
        <v>4450</v>
      </c>
      <c r="X470" t="s">
        <v>4117</v>
      </c>
    </row>
    <row r="471" spans="1:24">
      <c r="A471" t="s">
        <v>3435</v>
      </c>
      <c r="B471" t="s">
        <v>3436</v>
      </c>
      <c r="C471">
        <v>1</v>
      </c>
      <c r="D471" s="11">
        <v>145</v>
      </c>
      <c r="E471" s="11">
        <f t="shared" si="7"/>
        <v>145</v>
      </c>
      <c r="F471">
        <v>0.72</v>
      </c>
      <c r="G471" t="s">
        <v>5090</v>
      </c>
      <c r="H471" t="s">
        <v>4106</v>
      </c>
      <c r="I471" t="s">
        <v>4046</v>
      </c>
      <c r="J471" t="s">
        <v>4107</v>
      </c>
      <c r="K471" t="s">
        <v>4064</v>
      </c>
      <c r="L471" t="s">
        <v>4054</v>
      </c>
      <c r="M471" t="s">
        <v>5128</v>
      </c>
      <c r="N471" t="s">
        <v>4064</v>
      </c>
      <c r="O471" t="s">
        <v>5166</v>
      </c>
      <c r="P471" t="s">
        <v>5167</v>
      </c>
      <c r="Q471" t="s">
        <v>5131</v>
      </c>
      <c r="R471" t="s">
        <v>4257</v>
      </c>
      <c r="S471" t="s">
        <v>4055</v>
      </c>
      <c r="T471" t="s">
        <v>4318</v>
      </c>
      <c r="U471" t="s">
        <v>4194</v>
      </c>
      <c r="V471" t="s">
        <v>5132</v>
      </c>
      <c r="W471" t="s">
        <v>4450</v>
      </c>
      <c r="X471" t="s">
        <v>4117</v>
      </c>
    </row>
    <row r="472" spans="1:24">
      <c r="A472" t="s">
        <v>3437</v>
      </c>
      <c r="B472" t="s">
        <v>3438</v>
      </c>
      <c r="C472">
        <v>1</v>
      </c>
      <c r="D472" s="11">
        <v>145</v>
      </c>
      <c r="E472" s="11">
        <f t="shared" si="7"/>
        <v>145</v>
      </c>
      <c r="F472">
        <v>0.72</v>
      </c>
      <c r="G472" t="s">
        <v>5090</v>
      </c>
      <c r="H472" t="s">
        <v>4106</v>
      </c>
      <c r="I472" t="s">
        <v>4046</v>
      </c>
      <c r="J472" t="s">
        <v>4107</v>
      </c>
      <c r="K472" t="s">
        <v>4064</v>
      </c>
      <c r="L472" t="s">
        <v>4054</v>
      </c>
      <c r="M472" t="s">
        <v>5128</v>
      </c>
      <c r="N472" t="s">
        <v>4064</v>
      </c>
      <c r="O472" t="s">
        <v>3439</v>
      </c>
      <c r="P472" t="s">
        <v>5167</v>
      </c>
      <c r="Q472" t="s">
        <v>4646</v>
      </c>
      <c r="R472" t="s">
        <v>4257</v>
      </c>
      <c r="S472" t="s">
        <v>4055</v>
      </c>
      <c r="T472" t="s">
        <v>4318</v>
      </c>
      <c r="U472" t="s">
        <v>4146</v>
      </c>
      <c r="V472" t="s">
        <v>4647</v>
      </c>
      <c r="W472" t="s">
        <v>4450</v>
      </c>
      <c r="X472" t="s">
        <v>4117</v>
      </c>
    </row>
    <row r="473" spans="1:24">
      <c r="A473" t="s">
        <v>3440</v>
      </c>
      <c r="B473" t="s">
        <v>3441</v>
      </c>
      <c r="C473">
        <v>1</v>
      </c>
      <c r="D473" s="11">
        <v>145</v>
      </c>
      <c r="E473" s="11">
        <f t="shared" si="7"/>
        <v>145</v>
      </c>
      <c r="F473">
        <v>0.67</v>
      </c>
      <c r="G473" t="s">
        <v>5090</v>
      </c>
      <c r="H473" t="s">
        <v>4106</v>
      </c>
      <c r="I473" t="s">
        <v>4046</v>
      </c>
      <c r="J473" t="s">
        <v>4107</v>
      </c>
      <c r="K473" t="s">
        <v>4064</v>
      </c>
      <c r="L473" t="s">
        <v>4054</v>
      </c>
      <c r="M473" t="s">
        <v>5128</v>
      </c>
      <c r="N473" t="s">
        <v>4064</v>
      </c>
      <c r="O473" t="s">
        <v>3442</v>
      </c>
      <c r="P473" t="s">
        <v>5167</v>
      </c>
      <c r="Q473" t="s">
        <v>4819</v>
      </c>
      <c r="R473" t="s">
        <v>4257</v>
      </c>
      <c r="S473" t="s">
        <v>4055</v>
      </c>
      <c r="T473" t="s">
        <v>4318</v>
      </c>
      <c r="U473" t="s">
        <v>4194</v>
      </c>
      <c r="V473" t="s">
        <v>4820</v>
      </c>
      <c r="W473" t="s">
        <v>4450</v>
      </c>
      <c r="X473" t="s">
        <v>4117</v>
      </c>
    </row>
    <row r="474" spans="1:24">
      <c r="A474" t="s">
        <v>3443</v>
      </c>
      <c r="B474" t="s">
        <v>3444</v>
      </c>
      <c r="C474">
        <v>2</v>
      </c>
      <c r="D474" s="11">
        <v>145</v>
      </c>
      <c r="E474" s="11">
        <f t="shared" si="7"/>
        <v>290</v>
      </c>
      <c r="F474">
        <v>0.72</v>
      </c>
      <c r="G474" t="s">
        <v>5090</v>
      </c>
      <c r="H474" t="s">
        <v>4106</v>
      </c>
      <c r="I474" t="s">
        <v>4046</v>
      </c>
      <c r="J474" t="s">
        <v>4107</v>
      </c>
      <c r="K474" t="s">
        <v>4064</v>
      </c>
      <c r="L474" t="s">
        <v>4054</v>
      </c>
      <c r="M474" t="s">
        <v>5128</v>
      </c>
      <c r="N474" t="s">
        <v>4064</v>
      </c>
      <c r="O474" t="s">
        <v>5177</v>
      </c>
      <c r="P474" t="s">
        <v>5178</v>
      </c>
      <c r="Q474" t="s">
        <v>4646</v>
      </c>
      <c r="R474" t="s">
        <v>4257</v>
      </c>
      <c r="S474" t="s">
        <v>4055</v>
      </c>
      <c r="T474" t="s">
        <v>4318</v>
      </c>
      <c r="U474" t="s">
        <v>4292</v>
      </c>
      <c r="V474" t="s">
        <v>4647</v>
      </c>
      <c r="W474" t="s">
        <v>4450</v>
      </c>
      <c r="X474" t="s">
        <v>4117</v>
      </c>
    </row>
    <row r="475" spans="1:24">
      <c r="A475" t="s">
        <v>3445</v>
      </c>
      <c r="B475" t="s">
        <v>3446</v>
      </c>
      <c r="C475">
        <v>1</v>
      </c>
      <c r="D475" s="11">
        <v>145</v>
      </c>
      <c r="E475" s="11">
        <f t="shared" si="7"/>
        <v>145</v>
      </c>
      <c r="F475">
        <v>0.72</v>
      </c>
      <c r="G475" t="s">
        <v>5090</v>
      </c>
      <c r="H475" t="s">
        <v>4106</v>
      </c>
      <c r="I475" t="s">
        <v>4046</v>
      </c>
      <c r="J475" t="s">
        <v>4107</v>
      </c>
      <c r="K475" t="s">
        <v>4064</v>
      </c>
      <c r="L475" t="s">
        <v>4054</v>
      </c>
      <c r="M475" t="s">
        <v>5128</v>
      </c>
      <c r="N475" t="s">
        <v>4064</v>
      </c>
      <c r="O475" t="s">
        <v>3447</v>
      </c>
      <c r="P475" t="s">
        <v>5178</v>
      </c>
      <c r="Q475" t="s">
        <v>4368</v>
      </c>
      <c r="R475" t="s">
        <v>4257</v>
      </c>
      <c r="S475" t="s">
        <v>4055</v>
      </c>
      <c r="T475" t="s">
        <v>4318</v>
      </c>
      <c r="U475" t="s">
        <v>4292</v>
      </c>
      <c r="V475" t="s">
        <v>4369</v>
      </c>
      <c r="W475" t="s">
        <v>4450</v>
      </c>
      <c r="X475" t="s">
        <v>4117</v>
      </c>
    </row>
    <row r="476" spans="1:24">
      <c r="A476" t="s">
        <v>3448</v>
      </c>
      <c r="B476" t="s">
        <v>3449</v>
      </c>
      <c r="C476">
        <v>1</v>
      </c>
      <c r="D476" s="11">
        <v>749</v>
      </c>
      <c r="E476" s="11">
        <f t="shared" si="7"/>
        <v>749</v>
      </c>
      <c r="F476">
        <v>1.18</v>
      </c>
      <c r="G476" t="s">
        <v>4199</v>
      </c>
      <c r="H476" t="s">
        <v>4106</v>
      </c>
      <c r="I476" t="s">
        <v>4046</v>
      </c>
      <c r="J476" t="s">
        <v>4107</v>
      </c>
      <c r="K476" t="s">
        <v>4064</v>
      </c>
      <c r="L476" t="s">
        <v>4068</v>
      </c>
      <c r="M476" t="s">
        <v>4068</v>
      </c>
      <c r="N476" t="s">
        <v>4064</v>
      </c>
      <c r="O476" t="s">
        <v>3450</v>
      </c>
      <c r="P476" t="s">
        <v>3451</v>
      </c>
      <c r="Q476" t="s">
        <v>4111</v>
      </c>
      <c r="R476" t="s">
        <v>4135</v>
      </c>
      <c r="S476" t="s">
        <v>4055</v>
      </c>
      <c r="T476" t="s">
        <v>4145</v>
      </c>
      <c r="U476" t="s">
        <v>4146</v>
      </c>
      <c r="V476" t="s">
        <v>4115</v>
      </c>
      <c r="W476" t="s">
        <v>4196</v>
      </c>
      <c r="X476" t="s">
        <v>4117</v>
      </c>
    </row>
    <row r="477" spans="1:24">
      <c r="A477" t="s">
        <v>3452</v>
      </c>
      <c r="B477" t="s">
        <v>3453</v>
      </c>
      <c r="C477">
        <v>1</v>
      </c>
      <c r="D477" s="11">
        <v>290</v>
      </c>
      <c r="E477" s="11">
        <f t="shared" si="7"/>
        <v>290</v>
      </c>
      <c r="F477">
        <v>0.45</v>
      </c>
      <c r="G477" t="s">
        <v>4162</v>
      </c>
      <c r="H477" t="s">
        <v>4106</v>
      </c>
      <c r="I477" t="s">
        <v>4046</v>
      </c>
      <c r="J477" t="s">
        <v>4107</v>
      </c>
      <c r="K477" t="s">
        <v>4064</v>
      </c>
      <c r="L477" t="s">
        <v>4058</v>
      </c>
      <c r="M477" t="s">
        <v>4462</v>
      </c>
      <c r="N477" t="s">
        <v>4064</v>
      </c>
      <c r="O477" t="s">
        <v>3454</v>
      </c>
      <c r="P477" t="s">
        <v>3455</v>
      </c>
      <c r="Q477" t="s">
        <v>5000</v>
      </c>
      <c r="R477" t="s">
        <v>4135</v>
      </c>
      <c r="S477" t="s">
        <v>4055</v>
      </c>
      <c r="T477" t="s">
        <v>4145</v>
      </c>
      <c r="U477" t="s">
        <v>4136</v>
      </c>
      <c r="V477" t="s">
        <v>5001</v>
      </c>
      <c r="W477" t="s">
        <v>4196</v>
      </c>
      <c r="X477" t="s">
        <v>4117</v>
      </c>
    </row>
    <row r="478" spans="1:24">
      <c r="A478" t="s">
        <v>3456</v>
      </c>
      <c r="B478" t="s">
        <v>3457</v>
      </c>
      <c r="C478">
        <v>2</v>
      </c>
      <c r="D478" s="11">
        <v>149</v>
      </c>
      <c r="E478" s="11">
        <f t="shared" si="7"/>
        <v>298</v>
      </c>
      <c r="F478">
        <v>0.25</v>
      </c>
      <c r="G478" t="s">
        <v>3094</v>
      </c>
      <c r="H478" t="s">
        <v>4106</v>
      </c>
      <c r="I478" t="s">
        <v>4046</v>
      </c>
      <c r="J478" t="s">
        <v>4107</v>
      </c>
      <c r="K478" t="s">
        <v>4064</v>
      </c>
      <c r="L478" t="s">
        <v>4065</v>
      </c>
      <c r="M478" t="s">
        <v>3095</v>
      </c>
      <c r="N478" t="s">
        <v>4064</v>
      </c>
      <c r="O478" t="s">
        <v>3458</v>
      </c>
      <c r="P478" t="s">
        <v>3459</v>
      </c>
      <c r="Q478" t="s">
        <v>3460</v>
      </c>
      <c r="R478" t="s">
        <v>5388</v>
      </c>
      <c r="S478" t="s">
        <v>4057</v>
      </c>
      <c r="T478" t="s">
        <v>4145</v>
      </c>
      <c r="U478" t="s">
        <v>4377</v>
      </c>
      <c r="V478" t="s">
        <v>3461</v>
      </c>
      <c r="W478" t="s">
        <v>4308</v>
      </c>
      <c r="X478" t="s">
        <v>4117</v>
      </c>
    </row>
    <row r="479" spans="1:24">
      <c r="A479" t="s">
        <v>3462</v>
      </c>
      <c r="B479" t="s">
        <v>3463</v>
      </c>
      <c r="C479">
        <v>4</v>
      </c>
      <c r="D479" s="11">
        <v>235</v>
      </c>
      <c r="E479" s="11">
        <f t="shared" si="7"/>
        <v>940</v>
      </c>
      <c r="F479">
        <v>0.45</v>
      </c>
      <c r="G479" t="s">
        <v>4478</v>
      </c>
      <c r="H479" t="s">
        <v>4106</v>
      </c>
      <c r="I479" t="s">
        <v>4046</v>
      </c>
      <c r="J479" t="s">
        <v>4107</v>
      </c>
      <c r="K479" t="s">
        <v>4064</v>
      </c>
      <c r="L479" t="s">
        <v>4054</v>
      </c>
      <c r="M479" t="s">
        <v>4462</v>
      </c>
      <c r="N479" t="s">
        <v>4064</v>
      </c>
      <c r="O479" t="s">
        <v>3464</v>
      </c>
      <c r="P479" t="s">
        <v>3465</v>
      </c>
      <c r="Q479" t="s">
        <v>5000</v>
      </c>
      <c r="R479" t="s">
        <v>4135</v>
      </c>
      <c r="S479" t="s">
        <v>4055</v>
      </c>
      <c r="T479" t="s">
        <v>4318</v>
      </c>
      <c r="U479" t="s">
        <v>4342</v>
      </c>
      <c r="V479" t="s">
        <v>5001</v>
      </c>
      <c r="W479" t="s">
        <v>4196</v>
      </c>
      <c r="X479" t="s">
        <v>4117</v>
      </c>
    </row>
    <row r="480" spans="1:24">
      <c r="A480" t="s">
        <v>3466</v>
      </c>
      <c r="B480" t="s">
        <v>3467</v>
      </c>
      <c r="C480">
        <v>1</v>
      </c>
      <c r="D480" s="11">
        <v>209</v>
      </c>
      <c r="E480" s="11">
        <f t="shared" si="7"/>
        <v>209</v>
      </c>
      <c r="F480">
        <v>0.34</v>
      </c>
      <c r="G480" t="s">
        <v>4120</v>
      </c>
      <c r="H480" t="s">
        <v>4106</v>
      </c>
      <c r="I480" t="s">
        <v>4046</v>
      </c>
      <c r="J480" t="s">
        <v>4107</v>
      </c>
      <c r="K480" t="s">
        <v>4064</v>
      </c>
      <c r="L480" t="s">
        <v>4054</v>
      </c>
      <c r="M480" t="s">
        <v>4054</v>
      </c>
      <c r="N480" t="s">
        <v>4064</v>
      </c>
      <c r="O480" t="s">
        <v>5192</v>
      </c>
      <c r="P480" t="s">
        <v>5193</v>
      </c>
      <c r="Q480" t="s">
        <v>4368</v>
      </c>
      <c r="R480" t="s">
        <v>4270</v>
      </c>
      <c r="S480" t="s">
        <v>4055</v>
      </c>
      <c r="T480" t="s">
        <v>4376</v>
      </c>
      <c r="U480" t="s">
        <v>4342</v>
      </c>
      <c r="V480" t="s">
        <v>4369</v>
      </c>
      <c r="W480" t="s">
        <v>4308</v>
      </c>
      <c r="X480" t="s">
        <v>4117</v>
      </c>
    </row>
    <row r="481" spans="1:24">
      <c r="A481" t="s">
        <v>3468</v>
      </c>
      <c r="B481" t="s">
        <v>3469</v>
      </c>
      <c r="C481">
        <v>1</v>
      </c>
      <c r="D481" s="11">
        <v>145</v>
      </c>
      <c r="E481" s="11">
        <f t="shared" si="7"/>
        <v>145</v>
      </c>
      <c r="F481">
        <v>0.36</v>
      </c>
      <c r="G481" t="s">
        <v>5198</v>
      </c>
      <c r="H481" t="s">
        <v>4106</v>
      </c>
      <c r="I481" t="s">
        <v>4046</v>
      </c>
      <c r="J481" t="s">
        <v>4107</v>
      </c>
      <c r="K481" t="s">
        <v>4064</v>
      </c>
      <c r="L481" t="s">
        <v>4054</v>
      </c>
      <c r="M481" t="s">
        <v>4054</v>
      </c>
      <c r="N481" t="s">
        <v>4064</v>
      </c>
      <c r="O481" t="s">
        <v>5205</v>
      </c>
      <c r="P481" t="s">
        <v>5206</v>
      </c>
      <c r="Q481" t="s">
        <v>5207</v>
      </c>
      <c r="R481" t="s">
        <v>4257</v>
      </c>
      <c r="S481" t="s">
        <v>4055</v>
      </c>
      <c r="T481" t="s">
        <v>4376</v>
      </c>
      <c r="U481" t="s">
        <v>4146</v>
      </c>
      <c r="V481" t="s">
        <v>5208</v>
      </c>
      <c r="W481" t="s">
        <v>4128</v>
      </c>
      <c r="X481" t="s">
        <v>4117</v>
      </c>
    </row>
    <row r="482" spans="1:24">
      <c r="A482" t="s">
        <v>3470</v>
      </c>
      <c r="B482" t="s">
        <v>3471</v>
      </c>
      <c r="C482">
        <v>1</v>
      </c>
      <c r="D482" s="11">
        <v>169</v>
      </c>
      <c r="E482" s="11">
        <f t="shared" si="7"/>
        <v>169</v>
      </c>
      <c r="F482">
        <v>0.43</v>
      </c>
      <c r="G482" t="s">
        <v>4974</v>
      </c>
      <c r="H482" t="s">
        <v>4106</v>
      </c>
      <c r="I482" t="s">
        <v>4046</v>
      </c>
      <c r="J482" t="s">
        <v>4107</v>
      </c>
      <c r="K482" t="s">
        <v>4064</v>
      </c>
      <c r="L482" t="s">
        <v>4060</v>
      </c>
      <c r="M482" t="s">
        <v>4975</v>
      </c>
      <c r="N482" t="s">
        <v>4064</v>
      </c>
      <c r="O482" t="s">
        <v>3472</v>
      </c>
      <c r="P482" t="s">
        <v>3473</v>
      </c>
      <c r="Q482" t="s">
        <v>3474</v>
      </c>
      <c r="R482" t="s">
        <v>4112</v>
      </c>
      <c r="S482" t="s">
        <v>4055</v>
      </c>
      <c r="T482" t="s">
        <v>4376</v>
      </c>
      <c r="U482" t="s">
        <v>4153</v>
      </c>
      <c r="V482" t="s">
        <v>3475</v>
      </c>
      <c r="W482" t="s">
        <v>3476</v>
      </c>
      <c r="X482" t="s">
        <v>4117</v>
      </c>
    </row>
    <row r="483" spans="1:24">
      <c r="A483" t="s">
        <v>3477</v>
      </c>
      <c r="B483" t="s">
        <v>3478</v>
      </c>
      <c r="C483">
        <v>1</v>
      </c>
      <c r="D483" s="11">
        <v>619</v>
      </c>
      <c r="E483" s="11">
        <f t="shared" si="7"/>
        <v>619</v>
      </c>
      <c r="F483">
        <v>0.67</v>
      </c>
      <c r="G483" t="s">
        <v>3479</v>
      </c>
      <c r="H483" t="s">
        <v>4106</v>
      </c>
      <c r="I483" t="s">
        <v>4046</v>
      </c>
      <c r="J483" t="s">
        <v>4107</v>
      </c>
      <c r="K483" t="s">
        <v>4064</v>
      </c>
      <c r="L483" t="s">
        <v>4056</v>
      </c>
      <c r="M483" t="s">
        <v>4061</v>
      </c>
      <c r="N483" t="s">
        <v>4064</v>
      </c>
      <c r="O483" t="s">
        <v>3480</v>
      </c>
      <c r="P483" t="s">
        <v>3481</v>
      </c>
      <c r="Q483" t="s">
        <v>3231</v>
      </c>
      <c r="R483" t="s">
        <v>4167</v>
      </c>
      <c r="S483" t="s">
        <v>4055</v>
      </c>
      <c r="T483" t="s">
        <v>4376</v>
      </c>
      <c r="U483" t="s">
        <v>4194</v>
      </c>
      <c r="V483" t="s">
        <v>3232</v>
      </c>
      <c r="W483" t="s">
        <v>3482</v>
      </c>
      <c r="X483" t="s">
        <v>4117</v>
      </c>
    </row>
    <row r="484" spans="1:24">
      <c r="A484" t="s">
        <v>3483</v>
      </c>
      <c r="B484" t="s">
        <v>3484</v>
      </c>
      <c r="C484">
        <v>1</v>
      </c>
      <c r="D484" s="11">
        <v>619</v>
      </c>
      <c r="E484" s="11">
        <f t="shared" si="7"/>
        <v>619</v>
      </c>
      <c r="F484">
        <v>0.67</v>
      </c>
      <c r="G484" t="s">
        <v>3479</v>
      </c>
      <c r="H484" t="s">
        <v>4106</v>
      </c>
      <c r="I484" t="s">
        <v>4046</v>
      </c>
      <c r="J484" t="s">
        <v>4107</v>
      </c>
      <c r="K484" t="s">
        <v>4064</v>
      </c>
      <c r="L484" t="s">
        <v>4056</v>
      </c>
      <c r="M484" t="s">
        <v>4061</v>
      </c>
      <c r="N484" t="s">
        <v>4064</v>
      </c>
      <c r="O484" t="s">
        <v>3480</v>
      </c>
      <c r="P484" t="s">
        <v>3481</v>
      </c>
      <c r="Q484" t="s">
        <v>3231</v>
      </c>
      <c r="R484" t="s">
        <v>4167</v>
      </c>
      <c r="S484" t="s">
        <v>4055</v>
      </c>
      <c r="T484" t="s">
        <v>4376</v>
      </c>
      <c r="U484" t="s">
        <v>4169</v>
      </c>
      <c r="V484" t="s">
        <v>3232</v>
      </c>
      <c r="W484" t="s">
        <v>3482</v>
      </c>
      <c r="X484" t="s">
        <v>4117</v>
      </c>
    </row>
    <row r="485" spans="1:24">
      <c r="A485" t="s">
        <v>3485</v>
      </c>
      <c r="B485" t="s">
        <v>3486</v>
      </c>
      <c r="C485">
        <v>1</v>
      </c>
      <c r="D485" s="11">
        <v>239</v>
      </c>
      <c r="E485" s="11">
        <f t="shared" si="7"/>
        <v>239</v>
      </c>
      <c r="F485">
        <v>0.41</v>
      </c>
      <c r="G485" t="s">
        <v>4974</v>
      </c>
      <c r="H485" t="s">
        <v>4106</v>
      </c>
      <c r="I485" t="s">
        <v>4046</v>
      </c>
      <c r="J485" t="s">
        <v>4107</v>
      </c>
      <c r="K485" t="s">
        <v>4064</v>
      </c>
      <c r="L485" t="s">
        <v>4060</v>
      </c>
      <c r="M485" t="s">
        <v>4975</v>
      </c>
      <c r="N485" t="s">
        <v>4064</v>
      </c>
      <c r="O485" t="s">
        <v>5211</v>
      </c>
      <c r="P485" t="s">
        <v>5212</v>
      </c>
      <c r="Q485" t="s">
        <v>5213</v>
      </c>
      <c r="R485" t="s">
        <v>4112</v>
      </c>
      <c r="S485" t="s">
        <v>4055</v>
      </c>
      <c r="T485" t="s">
        <v>4376</v>
      </c>
      <c r="U485" t="s">
        <v>4385</v>
      </c>
      <c r="V485" t="s">
        <v>5214</v>
      </c>
      <c r="W485" t="s">
        <v>5215</v>
      </c>
      <c r="X485" t="s">
        <v>4117</v>
      </c>
    </row>
    <row r="486" spans="1:24">
      <c r="A486" t="s">
        <v>3487</v>
      </c>
      <c r="B486" t="s">
        <v>3488</v>
      </c>
      <c r="C486">
        <v>1</v>
      </c>
      <c r="D486" s="11">
        <v>239</v>
      </c>
      <c r="E486" s="11">
        <f t="shared" si="7"/>
        <v>239</v>
      </c>
      <c r="F486">
        <v>0.52</v>
      </c>
      <c r="G486" t="s">
        <v>4974</v>
      </c>
      <c r="H486" t="s">
        <v>4106</v>
      </c>
      <c r="I486" t="s">
        <v>4046</v>
      </c>
      <c r="J486" t="s">
        <v>4107</v>
      </c>
      <c r="K486" t="s">
        <v>4064</v>
      </c>
      <c r="L486" t="s">
        <v>4060</v>
      </c>
      <c r="M486" t="s">
        <v>4975</v>
      </c>
      <c r="N486" t="s">
        <v>4064</v>
      </c>
      <c r="O486" t="s">
        <v>5211</v>
      </c>
      <c r="P486" t="s">
        <v>5212</v>
      </c>
      <c r="Q486" t="s">
        <v>5213</v>
      </c>
      <c r="R486" t="s">
        <v>4112</v>
      </c>
      <c r="S486" t="s">
        <v>4055</v>
      </c>
      <c r="T486" t="s">
        <v>4376</v>
      </c>
      <c r="U486" t="s">
        <v>4473</v>
      </c>
      <c r="V486" t="s">
        <v>5214</v>
      </c>
      <c r="W486" t="s">
        <v>5215</v>
      </c>
      <c r="X486" t="s">
        <v>4117</v>
      </c>
    </row>
    <row r="487" spans="1:24">
      <c r="A487" t="s">
        <v>3489</v>
      </c>
      <c r="B487" t="s">
        <v>3490</v>
      </c>
      <c r="C487">
        <v>1</v>
      </c>
      <c r="D487" s="11">
        <v>249</v>
      </c>
      <c r="E487" s="11">
        <f t="shared" si="7"/>
        <v>249</v>
      </c>
      <c r="F487">
        <v>0.27</v>
      </c>
      <c r="G487" t="s">
        <v>4478</v>
      </c>
      <c r="H487" t="s">
        <v>4106</v>
      </c>
      <c r="I487" t="s">
        <v>4046</v>
      </c>
      <c r="J487" t="s">
        <v>4107</v>
      </c>
      <c r="K487" t="s">
        <v>4064</v>
      </c>
      <c r="L487" t="s">
        <v>4054</v>
      </c>
      <c r="M487" t="s">
        <v>4054</v>
      </c>
      <c r="N487" t="s">
        <v>4064</v>
      </c>
      <c r="O487" t="s">
        <v>3491</v>
      </c>
      <c r="P487" t="s">
        <v>3492</v>
      </c>
      <c r="Q487" t="s">
        <v>4654</v>
      </c>
      <c r="R487" t="s">
        <v>4270</v>
      </c>
      <c r="S487" t="s">
        <v>4055</v>
      </c>
      <c r="T487" t="s">
        <v>4376</v>
      </c>
      <c r="U487" t="s">
        <v>4342</v>
      </c>
      <c r="V487" t="s">
        <v>4787</v>
      </c>
      <c r="W487" t="s">
        <v>3493</v>
      </c>
      <c r="X487" t="s">
        <v>4117</v>
      </c>
    </row>
    <row r="488" spans="1:24">
      <c r="A488" t="s">
        <v>3494</v>
      </c>
      <c r="B488" t="s">
        <v>3495</v>
      </c>
      <c r="C488">
        <v>1</v>
      </c>
      <c r="D488" s="11">
        <v>249</v>
      </c>
      <c r="E488" s="11">
        <f t="shared" si="7"/>
        <v>249</v>
      </c>
      <c r="F488">
        <v>0.27</v>
      </c>
      <c r="G488" t="s">
        <v>4478</v>
      </c>
      <c r="H488" t="s">
        <v>4106</v>
      </c>
      <c r="I488" t="s">
        <v>4046</v>
      </c>
      <c r="J488" t="s">
        <v>4107</v>
      </c>
      <c r="K488" t="s">
        <v>4064</v>
      </c>
      <c r="L488" t="s">
        <v>4054</v>
      </c>
      <c r="M488" t="s">
        <v>4054</v>
      </c>
      <c r="N488" t="s">
        <v>4064</v>
      </c>
      <c r="O488" t="s">
        <v>3491</v>
      </c>
      <c r="P488" t="s">
        <v>3492</v>
      </c>
      <c r="Q488" t="s">
        <v>4654</v>
      </c>
      <c r="R488" t="s">
        <v>4270</v>
      </c>
      <c r="S488" t="s">
        <v>4055</v>
      </c>
      <c r="T488" t="s">
        <v>4376</v>
      </c>
      <c r="U488" t="s">
        <v>4194</v>
      </c>
      <c r="V488" t="s">
        <v>4787</v>
      </c>
      <c r="W488" t="s">
        <v>3493</v>
      </c>
      <c r="X488" t="s">
        <v>4117</v>
      </c>
    </row>
    <row r="489" spans="1:24">
      <c r="A489" t="s">
        <v>3496</v>
      </c>
      <c r="B489" t="s">
        <v>3497</v>
      </c>
      <c r="C489">
        <v>1</v>
      </c>
      <c r="D489" s="11">
        <v>135</v>
      </c>
      <c r="E489" s="11">
        <f t="shared" si="7"/>
        <v>135</v>
      </c>
      <c r="F489">
        <v>0.52</v>
      </c>
      <c r="G489" t="s">
        <v>4372</v>
      </c>
      <c r="H489" t="s">
        <v>4106</v>
      </c>
      <c r="I489" t="s">
        <v>4046</v>
      </c>
      <c r="J489" t="s">
        <v>4107</v>
      </c>
      <c r="K489" t="s">
        <v>4064</v>
      </c>
      <c r="L489" t="s">
        <v>4066</v>
      </c>
      <c r="M489" t="s">
        <v>4302</v>
      </c>
      <c r="N489" t="s">
        <v>4064</v>
      </c>
      <c r="O489" t="s">
        <v>3498</v>
      </c>
      <c r="P489" t="s">
        <v>3499</v>
      </c>
      <c r="Q489" t="s">
        <v>4111</v>
      </c>
      <c r="R489" t="s">
        <v>4257</v>
      </c>
      <c r="S489" t="s">
        <v>4055</v>
      </c>
      <c r="T489" t="s">
        <v>4376</v>
      </c>
      <c r="U489" t="s">
        <v>4153</v>
      </c>
      <c r="V489" t="s">
        <v>4115</v>
      </c>
      <c r="W489" t="s">
        <v>4308</v>
      </c>
      <c r="X489" t="s">
        <v>4117</v>
      </c>
    </row>
    <row r="490" spans="1:24">
      <c r="A490" t="s">
        <v>3500</v>
      </c>
      <c r="B490" t="s">
        <v>3501</v>
      </c>
      <c r="C490">
        <v>1</v>
      </c>
      <c r="D490" s="11">
        <v>105</v>
      </c>
      <c r="E490" s="11">
        <f t="shared" si="7"/>
        <v>105</v>
      </c>
      <c r="F490">
        <v>0.22</v>
      </c>
      <c r="G490" t="s">
        <v>4372</v>
      </c>
      <c r="H490" t="s">
        <v>4106</v>
      </c>
      <c r="I490" t="s">
        <v>4046</v>
      </c>
      <c r="J490" t="s">
        <v>4107</v>
      </c>
      <c r="K490" t="s">
        <v>4064</v>
      </c>
      <c r="L490" t="s">
        <v>4069</v>
      </c>
      <c r="M490" t="s">
        <v>3502</v>
      </c>
      <c r="N490" t="s">
        <v>4064</v>
      </c>
      <c r="O490" t="s">
        <v>3503</v>
      </c>
      <c r="P490" t="s">
        <v>3504</v>
      </c>
      <c r="Q490" t="s">
        <v>4317</v>
      </c>
      <c r="R490" t="s">
        <v>4257</v>
      </c>
      <c r="S490" t="s">
        <v>4057</v>
      </c>
      <c r="T490" t="s">
        <v>4318</v>
      </c>
      <c r="U490" t="s">
        <v>4473</v>
      </c>
      <c r="V490" t="s">
        <v>4424</v>
      </c>
      <c r="W490" t="s">
        <v>4308</v>
      </c>
      <c r="X490" t="s">
        <v>4117</v>
      </c>
    </row>
    <row r="491" spans="1:24">
      <c r="A491" t="s">
        <v>3505</v>
      </c>
      <c r="B491" t="s">
        <v>3506</v>
      </c>
      <c r="C491">
        <v>1</v>
      </c>
      <c r="D491" s="11">
        <v>949</v>
      </c>
      <c r="E491" s="11">
        <f t="shared" si="7"/>
        <v>949</v>
      </c>
      <c r="F491">
        <v>0.67</v>
      </c>
      <c r="G491" t="s">
        <v>4105</v>
      </c>
      <c r="H491" t="s">
        <v>4106</v>
      </c>
      <c r="I491" t="s">
        <v>4046</v>
      </c>
      <c r="J491" t="s">
        <v>4107</v>
      </c>
      <c r="K491" t="s">
        <v>4064</v>
      </c>
      <c r="L491" t="s">
        <v>4061</v>
      </c>
      <c r="M491" t="s">
        <v>4108</v>
      </c>
      <c r="N491" t="s">
        <v>4064</v>
      </c>
      <c r="O491" t="s">
        <v>3507</v>
      </c>
      <c r="P491" t="s">
        <v>3508</v>
      </c>
      <c r="Q491" t="s">
        <v>5123</v>
      </c>
      <c r="R491" t="s">
        <v>4124</v>
      </c>
      <c r="S491" t="s">
        <v>4055</v>
      </c>
      <c r="T491" t="s">
        <v>4376</v>
      </c>
      <c r="U491" t="s">
        <v>4385</v>
      </c>
      <c r="V491" t="s">
        <v>5125</v>
      </c>
      <c r="W491" t="s">
        <v>4443</v>
      </c>
      <c r="X491" t="s">
        <v>4117</v>
      </c>
    </row>
    <row r="492" spans="1:24">
      <c r="A492" t="s">
        <v>3509</v>
      </c>
      <c r="B492" t="s">
        <v>3510</v>
      </c>
      <c r="C492">
        <v>2</v>
      </c>
      <c r="D492" s="11">
        <v>169</v>
      </c>
      <c r="E492" s="11">
        <f t="shared" si="7"/>
        <v>338</v>
      </c>
      <c r="F492">
        <v>0.34</v>
      </c>
      <c r="G492" t="s">
        <v>4120</v>
      </c>
      <c r="H492" t="s">
        <v>4106</v>
      </c>
      <c r="I492" t="s">
        <v>4046</v>
      </c>
      <c r="J492" t="s">
        <v>4107</v>
      </c>
      <c r="K492" t="s">
        <v>4064</v>
      </c>
      <c r="L492" t="s">
        <v>4054</v>
      </c>
      <c r="M492" t="s">
        <v>4054</v>
      </c>
      <c r="N492" t="s">
        <v>4064</v>
      </c>
      <c r="O492" t="s">
        <v>5310</v>
      </c>
      <c r="P492" t="s">
        <v>5302</v>
      </c>
      <c r="Q492" t="s">
        <v>5213</v>
      </c>
      <c r="R492" t="s">
        <v>4257</v>
      </c>
      <c r="S492" t="s">
        <v>4055</v>
      </c>
      <c r="T492" t="s">
        <v>4376</v>
      </c>
      <c r="U492" t="s">
        <v>4292</v>
      </c>
      <c r="V492" t="s">
        <v>5214</v>
      </c>
      <c r="W492" t="s">
        <v>4590</v>
      </c>
      <c r="X492" t="s">
        <v>4117</v>
      </c>
    </row>
    <row r="493" spans="1:24">
      <c r="A493" t="s">
        <v>3511</v>
      </c>
      <c r="B493" t="s">
        <v>3512</v>
      </c>
      <c r="C493">
        <v>1</v>
      </c>
      <c r="D493" s="11">
        <v>169</v>
      </c>
      <c r="E493" s="11">
        <f t="shared" si="7"/>
        <v>169</v>
      </c>
      <c r="F493">
        <v>0.36</v>
      </c>
      <c r="G493" t="s">
        <v>4120</v>
      </c>
      <c r="H493" t="s">
        <v>4106</v>
      </c>
      <c r="I493" t="s">
        <v>4046</v>
      </c>
      <c r="J493" t="s">
        <v>4107</v>
      </c>
      <c r="K493" t="s">
        <v>4064</v>
      </c>
      <c r="L493" t="s">
        <v>4054</v>
      </c>
      <c r="M493" t="s">
        <v>4054</v>
      </c>
      <c r="N493" t="s">
        <v>4064</v>
      </c>
      <c r="O493" t="s">
        <v>5310</v>
      </c>
      <c r="P493" t="s">
        <v>5302</v>
      </c>
      <c r="Q493" t="s">
        <v>5213</v>
      </c>
      <c r="R493" t="s">
        <v>4257</v>
      </c>
      <c r="S493" t="s">
        <v>4055</v>
      </c>
      <c r="T493" t="s">
        <v>4376</v>
      </c>
      <c r="U493" t="s">
        <v>4146</v>
      </c>
      <c r="V493" t="s">
        <v>5214</v>
      </c>
      <c r="W493" t="s">
        <v>4590</v>
      </c>
      <c r="X493" t="s">
        <v>4117</v>
      </c>
    </row>
    <row r="494" spans="1:24">
      <c r="A494" t="s">
        <v>3513</v>
      </c>
      <c r="B494" t="s">
        <v>3514</v>
      </c>
      <c r="C494">
        <v>1</v>
      </c>
      <c r="D494" s="11">
        <v>169</v>
      </c>
      <c r="E494" s="11">
        <f t="shared" si="7"/>
        <v>169</v>
      </c>
      <c r="F494">
        <v>0.34</v>
      </c>
      <c r="G494" t="s">
        <v>4120</v>
      </c>
      <c r="H494" t="s">
        <v>4106</v>
      </c>
      <c r="I494" t="s">
        <v>4046</v>
      </c>
      <c r="J494" t="s">
        <v>4107</v>
      </c>
      <c r="K494" t="s">
        <v>4064</v>
      </c>
      <c r="L494" t="s">
        <v>4054</v>
      </c>
      <c r="M494" t="s">
        <v>4054</v>
      </c>
      <c r="N494" t="s">
        <v>4064</v>
      </c>
      <c r="O494" t="s">
        <v>5310</v>
      </c>
      <c r="P494" t="s">
        <v>5302</v>
      </c>
      <c r="Q494" t="s">
        <v>5213</v>
      </c>
      <c r="R494" t="s">
        <v>4257</v>
      </c>
      <c r="S494" t="s">
        <v>4055</v>
      </c>
      <c r="T494" t="s">
        <v>4376</v>
      </c>
      <c r="U494" t="s">
        <v>4136</v>
      </c>
      <c r="V494" t="s">
        <v>5214</v>
      </c>
      <c r="W494" t="s">
        <v>4590</v>
      </c>
      <c r="X494" t="s">
        <v>4117</v>
      </c>
    </row>
    <row r="495" spans="1:24">
      <c r="A495" t="s">
        <v>3515</v>
      </c>
      <c r="B495" t="s">
        <v>3516</v>
      </c>
      <c r="C495">
        <v>1</v>
      </c>
      <c r="D495" s="11">
        <v>169</v>
      </c>
      <c r="E495" s="11">
        <f t="shared" si="7"/>
        <v>169</v>
      </c>
      <c r="F495">
        <v>0.34</v>
      </c>
      <c r="G495" t="s">
        <v>4120</v>
      </c>
      <c r="H495" t="s">
        <v>4106</v>
      </c>
      <c r="I495" t="s">
        <v>4046</v>
      </c>
      <c r="J495" t="s">
        <v>4107</v>
      </c>
      <c r="K495" t="s">
        <v>4064</v>
      </c>
      <c r="L495" t="s">
        <v>4054</v>
      </c>
      <c r="M495" t="s">
        <v>4054</v>
      </c>
      <c r="N495" t="s">
        <v>4064</v>
      </c>
      <c r="O495" t="s">
        <v>3517</v>
      </c>
      <c r="P495" t="s">
        <v>5302</v>
      </c>
      <c r="Q495" t="s">
        <v>3518</v>
      </c>
      <c r="R495" t="s">
        <v>4257</v>
      </c>
      <c r="S495" t="s">
        <v>4055</v>
      </c>
      <c r="T495" t="s">
        <v>4376</v>
      </c>
      <c r="U495" t="s">
        <v>4136</v>
      </c>
      <c r="V495" t="s">
        <v>3519</v>
      </c>
      <c r="W495" t="s">
        <v>4590</v>
      </c>
      <c r="X495" t="s">
        <v>4117</v>
      </c>
    </row>
    <row r="496" spans="1:24">
      <c r="A496" t="s">
        <v>3520</v>
      </c>
      <c r="B496" t="s">
        <v>3521</v>
      </c>
      <c r="C496">
        <v>2</v>
      </c>
      <c r="D496" s="11">
        <v>649</v>
      </c>
      <c r="E496" s="11">
        <f t="shared" si="7"/>
        <v>1298</v>
      </c>
      <c r="F496">
        <v>0.77</v>
      </c>
      <c r="G496" t="s">
        <v>4199</v>
      </c>
      <c r="H496" t="s">
        <v>4106</v>
      </c>
      <c r="I496" t="s">
        <v>4046</v>
      </c>
      <c r="J496" t="s">
        <v>4107</v>
      </c>
      <c r="K496" t="s">
        <v>4064</v>
      </c>
      <c r="L496" t="s">
        <v>4061</v>
      </c>
      <c r="M496" t="s">
        <v>4061</v>
      </c>
      <c r="N496" t="s">
        <v>4064</v>
      </c>
      <c r="O496" t="s">
        <v>3522</v>
      </c>
      <c r="P496" t="s">
        <v>3523</v>
      </c>
      <c r="Q496" t="s">
        <v>4534</v>
      </c>
      <c r="R496" t="s">
        <v>4270</v>
      </c>
      <c r="S496" t="s">
        <v>4055</v>
      </c>
      <c r="T496" t="s">
        <v>4376</v>
      </c>
      <c r="U496" t="s">
        <v>4169</v>
      </c>
      <c r="V496" t="s">
        <v>4905</v>
      </c>
      <c r="W496" t="s">
        <v>3524</v>
      </c>
      <c r="X496" t="s">
        <v>4117</v>
      </c>
    </row>
    <row r="497" spans="1:24">
      <c r="A497" t="s">
        <v>3525</v>
      </c>
      <c r="B497" t="s">
        <v>3526</v>
      </c>
      <c r="C497">
        <v>1</v>
      </c>
      <c r="D497" s="11">
        <v>529</v>
      </c>
      <c r="E497" s="11">
        <f t="shared" si="7"/>
        <v>529</v>
      </c>
      <c r="F497">
        <v>1.3</v>
      </c>
      <c r="G497" t="s">
        <v>4211</v>
      </c>
      <c r="H497" t="s">
        <v>4106</v>
      </c>
      <c r="I497" t="s">
        <v>4046</v>
      </c>
      <c r="J497" t="s">
        <v>4107</v>
      </c>
      <c r="K497" t="s">
        <v>4064</v>
      </c>
      <c r="L497" t="s">
        <v>4061</v>
      </c>
      <c r="M497" t="s">
        <v>4061</v>
      </c>
      <c r="N497" t="s">
        <v>4064</v>
      </c>
      <c r="O497" t="s">
        <v>3527</v>
      </c>
      <c r="P497" t="s">
        <v>5325</v>
      </c>
      <c r="Q497" t="s">
        <v>4441</v>
      </c>
      <c r="R497" t="s">
        <v>4270</v>
      </c>
      <c r="S497" t="s">
        <v>4055</v>
      </c>
      <c r="T497" t="s">
        <v>4376</v>
      </c>
      <c r="U497" t="s">
        <v>4146</v>
      </c>
      <c r="V497" t="s">
        <v>4442</v>
      </c>
      <c r="W497" t="s">
        <v>4308</v>
      </c>
      <c r="X497" t="s">
        <v>4117</v>
      </c>
    </row>
    <row r="498" spans="1:24">
      <c r="A498" t="s">
        <v>3528</v>
      </c>
      <c r="B498" t="s">
        <v>3529</v>
      </c>
      <c r="C498">
        <v>3</v>
      </c>
      <c r="D498" s="11">
        <v>529</v>
      </c>
      <c r="E498" s="11">
        <f t="shared" si="7"/>
        <v>1587</v>
      </c>
      <c r="F498">
        <v>1.3</v>
      </c>
      <c r="G498" t="s">
        <v>4211</v>
      </c>
      <c r="H498" t="s">
        <v>4106</v>
      </c>
      <c r="I498" t="s">
        <v>4046</v>
      </c>
      <c r="J498" t="s">
        <v>4107</v>
      </c>
      <c r="K498" t="s">
        <v>4064</v>
      </c>
      <c r="L498" t="s">
        <v>4061</v>
      </c>
      <c r="M498" t="s">
        <v>4061</v>
      </c>
      <c r="N498" t="s">
        <v>4064</v>
      </c>
      <c r="O498" t="s">
        <v>3527</v>
      </c>
      <c r="P498" t="s">
        <v>5325</v>
      </c>
      <c r="Q498" t="s">
        <v>4441</v>
      </c>
      <c r="R498" t="s">
        <v>4270</v>
      </c>
      <c r="S498" t="s">
        <v>4055</v>
      </c>
      <c r="T498" t="s">
        <v>4376</v>
      </c>
      <c r="U498" t="s">
        <v>4136</v>
      </c>
      <c r="V498" t="s">
        <v>4442</v>
      </c>
      <c r="W498" t="s">
        <v>4308</v>
      </c>
      <c r="X498" t="s">
        <v>4117</v>
      </c>
    </row>
    <row r="499" spans="1:24">
      <c r="A499" t="s">
        <v>3530</v>
      </c>
      <c r="B499" t="s">
        <v>3531</v>
      </c>
      <c r="C499">
        <v>5</v>
      </c>
      <c r="D499" s="11">
        <v>529</v>
      </c>
      <c r="E499" s="11">
        <f t="shared" si="7"/>
        <v>2645</v>
      </c>
      <c r="F499">
        <v>1.3</v>
      </c>
      <c r="G499" t="s">
        <v>4211</v>
      </c>
      <c r="H499" t="s">
        <v>4106</v>
      </c>
      <c r="I499" t="s">
        <v>4046</v>
      </c>
      <c r="J499" t="s">
        <v>4107</v>
      </c>
      <c r="K499" t="s">
        <v>4064</v>
      </c>
      <c r="L499" t="s">
        <v>4061</v>
      </c>
      <c r="M499" t="s">
        <v>4061</v>
      </c>
      <c r="N499" t="s">
        <v>4064</v>
      </c>
      <c r="O499" t="s">
        <v>3527</v>
      </c>
      <c r="P499" t="s">
        <v>5325</v>
      </c>
      <c r="Q499" t="s">
        <v>4441</v>
      </c>
      <c r="R499" t="s">
        <v>4270</v>
      </c>
      <c r="S499" t="s">
        <v>4055</v>
      </c>
      <c r="T499" t="s">
        <v>4376</v>
      </c>
      <c r="U499" t="s">
        <v>4350</v>
      </c>
      <c r="V499" t="s">
        <v>4442</v>
      </c>
      <c r="W499" t="s">
        <v>4308</v>
      </c>
      <c r="X499" t="s">
        <v>4117</v>
      </c>
    </row>
    <row r="500" spans="1:24">
      <c r="A500" t="s">
        <v>3532</v>
      </c>
      <c r="B500" t="s">
        <v>3533</v>
      </c>
      <c r="C500">
        <v>5</v>
      </c>
      <c r="D500" s="11">
        <v>529</v>
      </c>
      <c r="E500" s="11">
        <f t="shared" si="7"/>
        <v>2645</v>
      </c>
      <c r="F500">
        <v>1.3</v>
      </c>
      <c r="G500" t="s">
        <v>4211</v>
      </c>
      <c r="H500" t="s">
        <v>4106</v>
      </c>
      <c r="I500" t="s">
        <v>4046</v>
      </c>
      <c r="J500" t="s">
        <v>4107</v>
      </c>
      <c r="K500" t="s">
        <v>4064</v>
      </c>
      <c r="L500" t="s">
        <v>4061</v>
      </c>
      <c r="M500" t="s">
        <v>4061</v>
      </c>
      <c r="N500" t="s">
        <v>4064</v>
      </c>
      <c r="O500" t="s">
        <v>3527</v>
      </c>
      <c r="P500" t="s">
        <v>5325</v>
      </c>
      <c r="Q500" t="s">
        <v>4441</v>
      </c>
      <c r="R500" t="s">
        <v>4270</v>
      </c>
      <c r="S500" t="s">
        <v>4055</v>
      </c>
      <c r="T500" t="s">
        <v>4376</v>
      </c>
      <c r="U500" t="s">
        <v>4169</v>
      </c>
      <c r="V500" t="s">
        <v>4442</v>
      </c>
      <c r="W500" t="s">
        <v>4308</v>
      </c>
      <c r="X500" t="s">
        <v>4117</v>
      </c>
    </row>
    <row r="501" spans="1:24">
      <c r="A501" t="s">
        <v>3534</v>
      </c>
      <c r="B501" t="s">
        <v>3535</v>
      </c>
      <c r="C501">
        <v>1</v>
      </c>
      <c r="D501" s="11">
        <v>799</v>
      </c>
      <c r="E501" s="11">
        <f t="shared" si="7"/>
        <v>799</v>
      </c>
      <c r="F501">
        <v>0.5</v>
      </c>
      <c r="G501" t="s">
        <v>4199</v>
      </c>
      <c r="H501" t="s">
        <v>4106</v>
      </c>
      <c r="I501" t="s">
        <v>4046</v>
      </c>
      <c r="J501" t="s">
        <v>4107</v>
      </c>
      <c r="K501" t="s">
        <v>4064</v>
      </c>
      <c r="L501" t="s">
        <v>4068</v>
      </c>
      <c r="M501" t="s">
        <v>4068</v>
      </c>
      <c r="N501" t="s">
        <v>4064</v>
      </c>
      <c r="O501" t="s">
        <v>3536</v>
      </c>
      <c r="P501" t="s">
        <v>3537</v>
      </c>
      <c r="Q501" t="s">
        <v>4111</v>
      </c>
      <c r="R501" t="s">
        <v>4167</v>
      </c>
      <c r="S501" t="s">
        <v>4055</v>
      </c>
      <c r="T501" t="s">
        <v>4376</v>
      </c>
      <c r="U501" t="s">
        <v>4202</v>
      </c>
      <c r="V501" t="s">
        <v>4115</v>
      </c>
      <c r="W501" t="s">
        <v>3538</v>
      </c>
      <c r="X501" t="s">
        <v>4117</v>
      </c>
    </row>
    <row r="502" spans="1:24">
      <c r="A502" t="s">
        <v>3539</v>
      </c>
      <c r="B502" t="s">
        <v>3540</v>
      </c>
      <c r="C502">
        <v>1</v>
      </c>
      <c r="D502" s="11">
        <v>529</v>
      </c>
      <c r="E502" s="11">
        <f t="shared" si="7"/>
        <v>529</v>
      </c>
      <c r="F502">
        <v>1.18</v>
      </c>
      <c r="G502" t="s">
        <v>4211</v>
      </c>
      <c r="H502" t="s">
        <v>4106</v>
      </c>
      <c r="I502" t="s">
        <v>4046</v>
      </c>
      <c r="J502" t="s">
        <v>4107</v>
      </c>
      <c r="K502" t="s">
        <v>4064</v>
      </c>
      <c r="L502" t="s">
        <v>4056</v>
      </c>
      <c r="M502" t="s">
        <v>4061</v>
      </c>
      <c r="N502" t="s">
        <v>4064</v>
      </c>
      <c r="O502" t="s">
        <v>3541</v>
      </c>
      <c r="P502" t="s">
        <v>3542</v>
      </c>
      <c r="Q502" t="s">
        <v>4111</v>
      </c>
      <c r="R502" t="s">
        <v>4270</v>
      </c>
      <c r="S502" t="s">
        <v>4055</v>
      </c>
      <c r="T502" t="s">
        <v>4376</v>
      </c>
      <c r="U502" t="s">
        <v>4169</v>
      </c>
      <c r="V502" t="s">
        <v>4115</v>
      </c>
      <c r="W502" t="s">
        <v>4308</v>
      </c>
      <c r="X502" t="s">
        <v>4117</v>
      </c>
    </row>
    <row r="503" spans="1:24">
      <c r="A503" t="s">
        <v>3543</v>
      </c>
      <c r="B503" t="s">
        <v>3544</v>
      </c>
      <c r="C503">
        <v>1</v>
      </c>
      <c r="D503" s="11">
        <v>799</v>
      </c>
      <c r="E503" s="11">
        <f t="shared" si="7"/>
        <v>799</v>
      </c>
      <c r="F503">
        <v>0.42</v>
      </c>
      <c r="G503" t="s">
        <v>4199</v>
      </c>
      <c r="H503" t="s">
        <v>4106</v>
      </c>
      <c r="I503" t="s">
        <v>4046</v>
      </c>
      <c r="J503" t="s">
        <v>4107</v>
      </c>
      <c r="K503" t="s">
        <v>4064</v>
      </c>
      <c r="L503" t="s">
        <v>4068</v>
      </c>
      <c r="M503" t="s">
        <v>4068</v>
      </c>
      <c r="N503" t="s">
        <v>4064</v>
      </c>
      <c r="O503" t="s">
        <v>3545</v>
      </c>
      <c r="P503" t="s">
        <v>3546</v>
      </c>
      <c r="Q503" t="s">
        <v>4111</v>
      </c>
      <c r="R503" t="s">
        <v>4167</v>
      </c>
      <c r="S503" t="s">
        <v>4055</v>
      </c>
      <c r="T503" t="s">
        <v>4376</v>
      </c>
      <c r="U503" t="s">
        <v>4350</v>
      </c>
      <c r="V503" t="s">
        <v>4115</v>
      </c>
      <c r="W503" t="s">
        <v>3538</v>
      </c>
      <c r="X503" t="s">
        <v>4117</v>
      </c>
    </row>
    <row r="504" spans="1:24">
      <c r="A504" t="s">
        <v>3547</v>
      </c>
      <c r="B504" t="s">
        <v>3548</v>
      </c>
      <c r="C504">
        <v>1</v>
      </c>
      <c r="D504" s="11">
        <v>129</v>
      </c>
      <c r="E504" s="11">
        <f t="shared" si="7"/>
        <v>129</v>
      </c>
      <c r="F504">
        <v>0.32</v>
      </c>
      <c r="G504" t="s">
        <v>4563</v>
      </c>
      <c r="H504" t="s">
        <v>4106</v>
      </c>
      <c r="I504" t="s">
        <v>4046</v>
      </c>
      <c r="J504" t="s">
        <v>4107</v>
      </c>
      <c r="K504" t="s">
        <v>4064</v>
      </c>
      <c r="L504" t="s">
        <v>4060</v>
      </c>
      <c r="M504" t="s">
        <v>4975</v>
      </c>
      <c r="N504" t="s">
        <v>4064</v>
      </c>
      <c r="O504" t="s">
        <v>3549</v>
      </c>
      <c r="P504" t="s">
        <v>5334</v>
      </c>
      <c r="Q504" t="s">
        <v>5341</v>
      </c>
      <c r="R504" t="s">
        <v>4112</v>
      </c>
      <c r="S504" t="s">
        <v>4055</v>
      </c>
      <c r="T504" t="s">
        <v>4145</v>
      </c>
      <c r="U504" t="s">
        <v>4473</v>
      </c>
      <c r="V504" t="s">
        <v>5342</v>
      </c>
      <c r="W504" t="s">
        <v>5103</v>
      </c>
      <c r="X504" t="s">
        <v>4117</v>
      </c>
    </row>
    <row r="505" spans="1:24">
      <c r="A505" t="s">
        <v>3550</v>
      </c>
      <c r="B505" t="s">
        <v>3551</v>
      </c>
      <c r="C505">
        <v>1</v>
      </c>
      <c r="D505" s="11">
        <v>129</v>
      </c>
      <c r="E505" s="11">
        <f t="shared" si="7"/>
        <v>129</v>
      </c>
      <c r="F505">
        <v>0.32</v>
      </c>
      <c r="G505" t="s">
        <v>4563</v>
      </c>
      <c r="H505" t="s">
        <v>4106</v>
      </c>
      <c r="I505" t="s">
        <v>4046</v>
      </c>
      <c r="J505" t="s">
        <v>4107</v>
      </c>
      <c r="K505" t="s">
        <v>4064</v>
      </c>
      <c r="L505" t="s">
        <v>4060</v>
      </c>
      <c r="M505" t="s">
        <v>4975</v>
      </c>
      <c r="N505" t="s">
        <v>4064</v>
      </c>
      <c r="O505" t="s">
        <v>5333</v>
      </c>
      <c r="P505" t="s">
        <v>5334</v>
      </c>
      <c r="Q505" t="s">
        <v>5022</v>
      </c>
      <c r="R505" t="s">
        <v>4112</v>
      </c>
      <c r="S505" t="s">
        <v>4055</v>
      </c>
      <c r="T505" t="s">
        <v>4145</v>
      </c>
      <c r="U505" t="s">
        <v>4385</v>
      </c>
      <c r="V505" t="s">
        <v>5023</v>
      </c>
      <c r="W505" t="s">
        <v>5103</v>
      </c>
      <c r="X505" t="s">
        <v>4117</v>
      </c>
    </row>
    <row r="506" spans="1:24">
      <c r="A506" t="s">
        <v>3552</v>
      </c>
      <c r="B506" t="s">
        <v>3553</v>
      </c>
      <c r="C506">
        <v>2</v>
      </c>
      <c r="D506" s="11">
        <v>129</v>
      </c>
      <c r="E506" s="11">
        <f t="shared" si="7"/>
        <v>258</v>
      </c>
      <c r="F506">
        <v>0.32</v>
      </c>
      <c r="G506" t="s">
        <v>4563</v>
      </c>
      <c r="H506" t="s">
        <v>4106</v>
      </c>
      <c r="I506" t="s">
        <v>4046</v>
      </c>
      <c r="J506" t="s">
        <v>4107</v>
      </c>
      <c r="K506" t="s">
        <v>4064</v>
      </c>
      <c r="L506" t="s">
        <v>4060</v>
      </c>
      <c r="M506" t="s">
        <v>4975</v>
      </c>
      <c r="N506" t="s">
        <v>4064</v>
      </c>
      <c r="O506" t="s">
        <v>5333</v>
      </c>
      <c r="P506" t="s">
        <v>5334</v>
      </c>
      <c r="Q506" t="s">
        <v>5022</v>
      </c>
      <c r="R506" t="s">
        <v>4112</v>
      </c>
      <c r="S506" t="s">
        <v>4055</v>
      </c>
      <c r="T506" t="s">
        <v>4145</v>
      </c>
      <c r="U506" t="s">
        <v>4306</v>
      </c>
      <c r="V506" t="s">
        <v>5023</v>
      </c>
      <c r="W506" t="s">
        <v>5103</v>
      </c>
      <c r="X506" t="s">
        <v>4117</v>
      </c>
    </row>
    <row r="507" spans="1:24">
      <c r="A507" t="s">
        <v>3554</v>
      </c>
      <c r="B507" t="s">
        <v>3555</v>
      </c>
      <c r="C507">
        <v>1</v>
      </c>
      <c r="D507" s="11">
        <v>129</v>
      </c>
      <c r="E507" s="11">
        <f t="shared" si="7"/>
        <v>129</v>
      </c>
      <c r="F507">
        <v>0.32</v>
      </c>
      <c r="G507" t="s">
        <v>4563</v>
      </c>
      <c r="H507" t="s">
        <v>4106</v>
      </c>
      <c r="I507" t="s">
        <v>4046</v>
      </c>
      <c r="J507" t="s">
        <v>4107</v>
      </c>
      <c r="K507" t="s">
        <v>4064</v>
      </c>
      <c r="L507" t="s">
        <v>4060</v>
      </c>
      <c r="M507" t="s">
        <v>4975</v>
      </c>
      <c r="N507" t="s">
        <v>4064</v>
      </c>
      <c r="O507" t="s">
        <v>5345</v>
      </c>
      <c r="P507" t="s">
        <v>5340</v>
      </c>
      <c r="Q507" t="s">
        <v>5022</v>
      </c>
      <c r="R507" t="s">
        <v>4112</v>
      </c>
      <c r="S507" t="s">
        <v>4055</v>
      </c>
      <c r="T507" t="s">
        <v>4376</v>
      </c>
      <c r="U507" t="s">
        <v>4380</v>
      </c>
      <c r="V507" t="s">
        <v>5023</v>
      </c>
      <c r="W507" t="s">
        <v>5103</v>
      </c>
      <c r="X507" t="s">
        <v>4117</v>
      </c>
    </row>
    <row r="508" spans="1:24">
      <c r="A508" t="s">
        <v>3556</v>
      </c>
      <c r="B508" t="s">
        <v>3557</v>
      </c>
      <c r="C508">
        <v>2</v>
      </c>
      <c r="D508" s="11">
        <v>129</v>
      </c>
      <c r="E508" s="11">
        <f t="shared" si="7"/>
        <v>258</v>
      </c>
      <c r="F508">
        <v>0.32</v>
      </c>
      <c r="G508" t="s">
        <v>4563</v>
      </c>
      <c r="H508" t="s">
        <v>4106</v>
      </c>
      <c r="I508" t="s">
        <v>4046</v>
      </c>
      <c r="J508" t="s">
        <v>4107</v>
      </c>
      <c r="K508" t="s">
        <v>4064</v>
      </c>
      <c r="L508" t="s">
        <v>4060</v>
      </c>
      <c r="M508" t="s">
        <v>4975</v>
      </c>
      <c r="N508" t="s">
        <v>4064</v>
      </c>
      <c r="O508" t="s">
        <v>5345</v>
      </c>
      <c r="P508" t="s">
        <v>5340</v>
      </c>
      <c r="Q508" t="s">
        <v>5022</v>
      </c>
      <c r="R508" t="s">
        <v>4112</v>
      </c>
      <c r="S508" t="s">
        <v>4055</v>
      </c>
      <c r="T508" t="s">
        <v>4376</v>
      </c>
      <c r="U508" t="s">
        <v>4306</v>
      </c>
      <c r="V508" t="s">
        <v>5023</v>
      </c>
      <c r="W508" t="s">
        <v>5103</v>
      </c>
      <c r="X508" t="s">
        <v>4117</v>
      </c>
    </row>
    <row r="509" spans="1:24">
      <c r="A509" t="s">
        <v>3558</v>
      </c>
      <c r="B509" t="s">
        <v>3559</v>
      </c>
      <c r="C509">
        <v>1</v>
      </c>
      <c r="D509" s="11">
        <v>89</v>
      </c>
      <c r="E509" s="11">
        <f t="shared" si="7"/>
        <v>89</v>
      </c>
      <c r="F509">
        <v>0.21</v>
      </c>
      <c r="G509" t="s">
        <v>4571</v>
      </c>
      <c r="H509" t="s">
        <v>4106</v>
      </c>
      <c r="I509" t="s">
        <v>4046</v>
      </c>
      <c r="J509" t="s">
        <v>4107</v>
      </c>
      <c r="K509" t="s">
        <v>4064</v>
      </c>
      <c r="L509" t="s">
        <v>4069</v>
      </c>
      <c r="M509" t="s">
        <v>4572</v>
      </c>
      <c r="N509" t="s">
        <v>4064</v>
      </c>
      <c r="O509" t="s">
        <v>3560</v>
      </c>
      <c r="P509" t="s">
        <v>3561</v>
      </c>
      <c r="Q509" t="s">
        <v>4111</v>
      </c>
      <c r="R509" t="s">
        <v>4270</v>
      </c>
      <c r="S509" t="s">
        <v>4055</v>
      </c>
      <c r="T509" t="s">
        <v>4376</v>
      </c>
      <c r="U509" t="s">
        <v>4385</v>
      </c>
      <c r="V509" t="s">
        <v>4115</v>
      </c>
      <c r="W509" t="s">
        <v>4171</v>
      </c>
      <c r="X509" t="s">
        <v>4117</v>
      </c>
    </row>
    <row r="510" spans="1:24">
      <c r="A510" t="s">
        <v>3562</v>
      </c>
      <c r="B510" t="s">
        <v>3563</v>
      </c>
      <c r="C510">
        <v>1</v>
      </c>
      <c r="D510" s="11">
        <v>89</v>
      </c>
      <c r="E510" s="11">
        <f t="shared" si="7"/>
        <v>89</v>
      </c>
      <c r="F510">
        <v>0.21</v>
      </c>
      <c r="G510" t="s">
        <v>4571</v>
      </c>
      <c r="H510" t="s">
        <v>4106</v>
      </c>
      <c r="I510" t="s">
        <v>4046</v>
      </c>
      <c r="J510" t="s">
        <v>4107</v>
      </c>
      <c r="K510" t="s">
        <v>4064</v>
      </c>
      <c r="L510" t="s">
        <v>4069</v>
      </c>
      <c r="M510" t="s">
        <v>4572</v>
      </c>
      <c r="N510" t="s">
        <v>4064</v>
      </c>
      <c r="O510" t="s">
        <v>3560</v>
      </c>
      <c r="P510" t="s">
        <v>3561</v>
      </c>
      <c r="Q510" t="s">
        <v>4111</v>
      </c>
      <c r="R510" t="s">
        <v>4270</v>
      </c>
      <c r="S510" t="s">
        <v>4055</v>
      </c>
      <c r="T510" t="s">
        <v>4376</v>
      </c>
      <c r="U510" t="s">
        <v>4473</v>
      </c>
      <c r="V510" t="s">
        <v>4115</v>
      </c>
      <c r="W510" t="s">
        <v>4171</v>
      </c>
      <c r="X510" t="s">
        <v>4117</v>
      </c>
    </row>
    <row r="511" spans="1:24">
      <c r="A511" t="s">
        <v>3564</v>
      </c>
      <c r="B511" t="s">
        <v>3565</v>
      </c>
      <c r="C511">
        <v>1</v>
      </c>
      <c r="D511" s="11">
        <v>89</v>
      </c>
      <c r="E511" s="11">
        <f t="shared" si="7"/>
        <v>89</v>
      </c>
      <c r="F511">
        <v>0.21</v>
      </c>
      <c r="G511" t="s">
        <v>4571</v>
      </c>
      <c r="H511" t="s">
        <v>4106</v>
      </c>
      <c r="I511" t="s">
        <v>4046</v>
      </c>
      <c r="J511" t="s">
        <v>4107</v>
      </c>
      <c r="K511" t="s">
        <v>4064</v>
      </c>
      <c r="L511" t="s">
        <v>4069</v>
      </c>
      <c r="M511" t="s">
        <v>4572</v>
      </c>
      <c r="N511" t="s">
        <v>4064</v>
      </c>
      <c r="O511" t="s">
        <v>3560</v>
      </c>
      <c r="P511" t="s">
        <v>3561</v>
      </c>
      <c r="Q511" t="s">
        <v>4111</v>
      </c>
      <c r="R511" t="s">
        <v>4270</v>
      </c>
      <c r="S511" t="s">
        <v>4055</v>
      </c>
      <c r="T511" t="s">
        <v>4376</v>
      </c>
      <c r="U511" t="s">
        <v>4306</v>
      </c>
      <c r="V511" t="s">
        <v>4115</v>
      </c>
      <c r="W511" t="s">
        <v>4171</v>
      </c>
      <c r="X511" t="s">
        <v>4117</v>
      </c>
    </row>
    <row r="512" spans="1:24">
      <c r="A512" t="s">
        <v>3566</v>
      </c>
      <c r="B512" t="s">
        <v>3567</v>
      </c>
      <c r="C512">
        <v>10</v>
      </c>
      <c r="D512" s="11">
        <v>145</v>
      </c>
      <c r="E512" s="11">
        <f t="shared" si="7"/>
        <v>1450</v>
      </c>
      <c r="F512">
        <v>0.72</v>
      </c>
      <c r="G512" t="s">
        <v>5090</v>
      </c>
      <c r="H512" t="s">
        <v>4106</v>
      </c>
      <c r="I512" t="s">
        <v>4046</v>
      </c>
      <c r="J512" t="s">
        <v>4107</v>
      </c>
      <c r="K512" t="s">
        <v>4064</v>
      </c>
      <c r="L512" t="s">
        <v>4054</v>
      </c>
      <c r="M512" t="s">
        <v>5128</v>
      </c>
      <c r="N512" t="s">
        <v>4064</v>
      </c>
      <c r="O512" t="s">
        <v>5351</v>
      </c>
      <c r="P512" t="s">
        <v>5178</v>
      </c>
      <c r="Q512" t="s">
        <v>5022</v>
      </c>
      <c r="R512" t="s">
        <v>4257</v>
      </c>
      <c r="S512" t="s">
        <v>4055</v>
      </c>
      <c r="T512" t="s">
        <v>4145</v>
      </c>
      <c r="U512" t="s">
        <v>4292</v>
      </c>
      <c r="V512" t="s">
        <v>5352</v>
      </c>
      <c r="W512" t="s">
        <v>4450</v>
      </c>
      <c r="X512" t="s">
        <v>4117</v>
      </c>
    </row>
    <row r="513" spans="1:24">
      <c r="A513" t="s">
        <v>3568</v>
      </c>
      <c r="B513" t="s">
        <v>3569</v>
      </c>
      <c r="C513">
        <v>2</v>
      </c>
      <c r="D513" s="11">
        <v>145</v>
      </c>
      <c r="E513" s="11">
        <f t="shared" si="7"/>
        <v>290</v>
      </c>
      <c r="F513">
        <v>0.44</v>
      </c>
      <c r="G513" t="s">
        <v>4674</v>
      </c>
      <c r="H513" t="s">
        <v>4106</v>
      </c>
      <c r="I513" t="s">
        <v>4046</v>
      </c>
      <c r="J513" t="s">
        <v>4107</v>
      </c>
      <c r="K513" t="s">
        <v>4064</v>
      </c>
      <c r="L513" t="s">
        <v>4054</v>
      </c>
      <c r="M513" t="s">
        <v>4054</v>
      </c>
      <c r="N513" t="s">
        <v>4064</v>
      </c>
      <c r="O513" t="s">
        <v>3570</v>
      </c>
      <c r="P513" t="s">
        <v>5374</v>
      </c>
      <c r="Q513" t="s">
        <v>4914</v>
      </c>
      <c r="R513" t="s">
        <v>4257</v>
      </c>
      <c r="S513" t="s">
        <v>4055</v>
      </c>
      <c r="T513" t="s">
        <v>4145</v>
      </c>
      <c r="U513" t="s">
        <v>4146</v>
      </c>
      <c r="V513" t="s">
        <v>5381</v>
      </c>
      <c r="W513" t="s">
        <v>4450</v>
      </c>
      <c r="X513" t="s">
        <v>4117</v>
      </c>
    </row>
    <row r="514" spans="1:24">
      <c r="A514" t="s">
        <v>3571</v>
      </c>
      <c r="B514" t="s">
        <v>3572</v>
      </c>
      <c r="C514">
        <v>1</v>
      </c>
      <c r="D514" s="11">
        <v>145</v>
      </c>
      <c r="E514" s="11">
        <f t="shared" si="7"/>
        <v>145</v>
      </c>
      <c r="F514">
        <v>0.44</v>
      </c>
      <c r="G514" t="s">
        <v>4674</v>
      </c>
      <c r="H514" t="s">
        <v>4106</v>
      </c>
      <c r="I514" t="s">
        <v>4046</v>
      </c>
      <c r="J514" t="s">
        <v>4107</v>
      </c>
      <c r="K514" t="s">
        <v>4064</v>
      </c>
      <c r="L514" t="s">
        <v>4054</v>
      </c>
      <c r="M514" t="s">
        <v>4054</v>
      </c>
      <c r="N514" t="s">
        <v>4064</v>
      </c>
      <c r="O514" t="s">
        <v>3573</v>
      </c>
      <c r="P514" t="s">
        <v>5374</v>
      </c>
      <c r="Q514" t="s">
        <v>2943</v>
      </c>
      <c r="R514" t="s">
        <v>4257</v>
      </c>
      <c r="S514" t="s">
        <v>4055</v>
      </c>
      <c r="T514" t="s">
        <v>4145</v>
      </c>
      <c r="U514" t="s">
        <v>4146</v>
      </c>
      <c r="V514" t="s">
        <v>2950</v>
      </c>
      <c r="W514" t="s">
        <v>4450</v>
      </c>
      <c r="X514" t="s">
        <v>4117</v>
      </c>
    </row>
    <row r="515" spans="1:24">
      <c r="A515" t="s">
        <v>3574</v>
      </c>
      <c r="B515" t="s">
        <v>3575</v>
      </c>
      <c r="C515">
        <v>6</v>
      </c>
      <c r="D515" s="11">
        <v>145</v>
      </c>
      <c r="E515" s="11">
        <f t="shared" ref="E515:E578" si="8">C515*D515</f>
        <v>870</v>
      </c>
      <c r="F515">
        <v>0.53</v>
      </c>
      <c r="G515" t="s">
        <v>4674</v>
      </c>
      <c r="H515" t="s">
        <v>4106</v>
      </c>
      <c r="I515" t="s">
        <v>4046</v>
      </c>
      <c r="J515" t="s">
        <v>4107</v>
      </c>
      <c r="K515" t="s">
        <v>4064</v>
      </c>
      <c r="L515" t="s">
        <v>4054</v>
      </c>
      <c r="M515" t="s">
        <v>4054</v>
      </c>
      <c r="N515" t="s">
        <v>4064</v>
      </c>
      <c r="O515" t="s">
        <v>3576</v>
      </c>
      <c r="P515" t="s">
        <v>3577</v>
      </c>
      <c r="Q515" t="s">
        <v>4654</v>
      </c>
      <c r="R515" t="s">
        <v>4257</v>
      </c>
      <c r="S515" t="s">
        <v>4055</v>
      </c>
      <c r="T515" t="s">
        <v>4376</v>
      </c>
      <c r="U515" t="s">
        <v>4292</v>
      </c>
      <c r="V515" t="s">
        <v>4655</v>
      </c>
      <c r="W515" t="s">
        <v>4450</v>
      </c>
      <c r="X515" t="s">
        <v>4117</v>
      </c>
    </row>
    <row r="516" spans="1:24">
      <c r="A516" t="s">
        <v>3578</v>
      </c>
      <c r="B516" t="s">
        <v>3579</v>
      </c>
      <c r="C516">
        <v>1</v>
      </c>
      <c r="D516" s="11">
        <v>145</v>
      </c>
      <c r="E516" s="11">
        <f t="shared" si="8"/>
        <v>145</v>
      </c>
      <c r="F516">
        <v>0.53</v>
      </c>
      <c r="G516" t="s">
        <v>4674</v>
      </c>
      <c r="H516" t="s">
        <v>4106</v>
      </c>
      <c r="I516" t="s">
        <v>4046</v>
      </c>
      <c r="J516" t="s">
        <v>4107</v>
      </c>
      <c r="K516" t="s">
        <v>4064</v>
      </c>
      <c r="L516" t="s">
        <v>4054</v>
      </c>
      <c r="M516" t="s">
        <v>4054</v>
      </c>
      <c r="N516" t="s">
        <v>4064</v>
      </c>
      <c r="O516" t="s">
        <v>3576</v>
      </c>
      <c r="P516" t="s">
        <v>3577</v>
      </c>
      <c r="Q516" t="s">
        <v>4654</v>
      </c>
      <c r="R516" t="s">
        <v>4257</v>
      </c>
      <c r="S516" t="s">
        <v>4055</v>
      </c>
      <c r="T516" t="s">
        <v>4376</v>
      </c>
      <c r="U516" t="s">
        <v>4194</v>
      </c>
      <c r="V516" t="s">
        <v>4655</v>
      </c>
      <c r="W516" t="s">
        <v>4450</v>
      </c>
      <c r="X516" t="s">
        <v>4117</v>
      </c>
    </row>
    <row r="517" spans="1:24">
      <c r="A517" t="s">
        <v>3580</v>
      </c>
      <c r="B517" t="s">
        <v>3581</v>
      </c>
      <c r="C517">
        <v>1</v>
      </c>
      <c r="D517" s="11">
        <v>145</v>
      </c>
      <c r="E517" s="11">
        <f t="shared" si="8"/>
        <v>145</v>
      </c>
      <c r="F517">
        <v>0.67</v>
      </c>
      <c r="G517" t="s">
        <v>5090</v>
      </c>
      <c r="H517" t="s">
        <v>4106</v>
      </c>
      <c r="I517" t="s">
        <v>4046</v>
      </c>
      <c r="J517" t="s">
        <v>4107</v>
      </c>
      <c r="K517" t="s">
        <v>4064</v>
      </c>
      <c r="L517" t="s">
        <v>4054</v>
      </c>
      <c r="M517" t="s">
        <v>5128</v>
      </c>
      <c r="N517" t="s">
        <v>4064</v>
      </c>
      <c r="O517" t="s">
        <v>2966</v>
      </c>
      <c r="P517" t="s">
        <v>5167</v>
      </c>
      <c r="Q517" t="s">
        <v>4654</v>
      </c>
      <c r="R517" t="s">
        <v>4257</v>
      </c>
      <c r="S517" t="s">
        <v>4055</v>
      </c>
      <c r="T517" t="s">
        <v>4145</v>
      </c>
      <c r="U517" t="s">
        <v>4146</v>
      </c>
      <c r="V517" t="s">
        <v>4787</v>
      </c>
      <c r="W517" t="s">
        <v>4450</v>
      </c>
      <c r="X517" t="s">
        <v>4117</v>
      </c>
    </row>
    <row r="518" spans="1:24">
      <c r="A518" t="s">
        <v>3582</v>
      </c>
      <c r="B518" t="s">
        <v>3583</v>
      </c>
      <c r="C518">
        <v>2</v>
      </c>
      <c r="D518" s="11">
        <v>145</v>
      </c>
      <c r="E518" s="11">
        <f t="shared" si="8"/>
        <v>290</v>
      </c>
      <c r="F518">
        <v>0.72</v>
      </c>
      <c r="G518" t="s">
        <v>5090</v>
      </c>
      <c r="H518" t="s">
        <v>4106</v>
      </c>
      <c r="I518" t="s">
        <v>4046</v>
      </c>
      <c r="J518" t="s">
        <v>4107</v>
      </c>
      <c r="K518" t="s">
        <v>4064</v>
      </c>
      <c r="L518" t="s">
        <v>4054</v>
      </c>
      <c r="M518" t="s">
        <v>5128</v>
      </c>
      <c r="N518" t="s">
        <v>4064</v>
      </c>
      <c r="O518" t="s">
        <v>2973</v>
      </c>
      <c r="P518" t="s">
        <v>5130</v>
      </c>
      <c r="Q518" t="s">
        <v>5361</v>
      </c>
      <c r="R518" t="s">
        <v>4257</v>
      </c>
      <c r="S518" t="s">
        <v>4055</v>
      </c>
      <c r="T518" t="s">
        <v>4145</v>
      </c>
      <c r="U518" t="s">
        <v>4292</v>
      </c>
      <c r="V518" t="s">
        <v>5362</v>
      </c>
      <c r="W518" t="s">
        <v>4450</v>
      </c>
      <c r="X518" t="s">
        <v>4117</v>
      </c>
    </row>
    <row r="519" spans="1:24">
      <c r="A519" t="s">
        <v>3584</v>
      </c>
      <c r="B519" t="s">
        <v>3585</v>
      </c>
      <c r="C519">
        <v>3</v>
      </c>
      <c r="D519" s="11">
        <v>145</v>
      </c>
      <c r="E519" s="11">
        <f t="shared" si="8"/>
        <v>435</v>
      </c>
      <c r="F519">
        <v>0.72</v>
      </c>
      <c r="G519" t="s">
        <v>5090</v>
      </c>
      <c r="H519" t="s">
        <v>4106</v>
      </c>
      <c r="I519" t="s">
        <v>4046</v>
      </c>
      <c r="J519" t="s">
        <v>4107</v>
      </c>
      <c r="K519" t="s">
        <v>4064</v>
      </c>
      <c r="L519" t="s">
        <v>4054</v>
      </c>
      <c r="M519" t="s">
        <v>5128</v>
      </c>
      <c r="N519" t="s">
        <v>4064</v>
      </c>
      <c r="O519" t="s">
        <v>2973</v>
      </c>
      <c r="P519" t="s">
        <v>5130</v>
      </c>
      <c r="Q519" t="s">
        <v>5361</v>
      </c>
      <c r="R519" t="s">
        <v>4257</v>
      </c>
      <c r="S519" t="s">
        <v>4055</v>
      </c>
      <c r="T519" t="s">
        <v>4145</v>
      </c>
      <c r="U519" t="s">
        <v>4136</v>
      </c>
      <c r="V519" t="s">
        <v>5362</v>
      </c>
      <c r="W519" t="s">
        <v>4450</v>
      </c>
      <c r="X519" t="s">
        <v>4117</v>
      </c>
    </row>
    <row r="520" spans="1:24">
      <c r="A520" t="s">
        <v>3586</v>
      </c>
      <c r="B520" t="s">
        <v>3587</v>
      </c>
      <c r="C520">
        <v>1</v>
      </c>
      <c r="D520" s="11">
        <v>799</v>
      </c>
      <c r="E520" s="11">
        <f t="shared" si="8"/>
        <v>799</v>
      </c>
      <c r="F520">
        <v>0.6</v>
      </c>
      <c r="G520" t="s">
        <v>4162</v>
      </c>
      <c r="H520" t="s">
        <v>4106</v>
      </c>
      <c r="I520" t="s">
        <v>4046</v>
      </c>
      <c r="J520" t="s">
        <v>4107</v>
      </c>
      <c r="K520" t="s">
        <v>4064</v>
      </c>
      <c r="L520" t="s">
        <v>4068</v>
      </c>
      <c r="M520" t="s">
        <v>4068</v>
      </c>
      <c r="N520" t="s">
        <v>4064</v>
      </c>
      <c r="O520" t="s">
        <v>3063</v>
      </c>
      <c r="P520" t="s">
        <v>3064</v>
      </c>
      <c r="Q520" t="s">
        <v>4111</v>
      </c>
      <c r="R520" t="s">
        <v>5388</v>
      </c>
      <c r="S520" t="s">
        <v>4055</v>
      </c>
      <c r="T520" t="s">
        <v>4376</v>
      </c>
      <c r="U520" t="s">
        <v>4350</v>
      </c>
      <c r="V520" t="s">
        <v>4115</v>
      </c>
      <c r="W520" t="s">
        <v>3065</v>
      </c>
      <c r="X520" t="s">
        <v>4117</v>
      </c>
    </row>
    <row r="521" spans="1:24">
      <c r="A521" t="s">
        <v>3588</v>
      </c>
      <c r="B521" t="s">
        <v>3589</v>
      </c>
      <c r="C521">
        <v>1</v>
      </c>
      <c r="D521" s="11">
        <v>119</v>
      </c>
      <c r="E521" s="11">
        <f t="shared" si="8"/>
        <v>119</v>
      </c>
      <c r="F521">
        <v>0.24</v>
      </c>
      <c r="G521" t="s">
        <v>3094</v>
      </c>
      <c r="H521" t="s">
        <v>4106</v>
      </c>
      <c r="I521" t="s">
        <v>4046</v>
      </c>
      <c r="J521" t="s">
        <v>4107</v>
      </c>
      <c r="K521" t="s">
        <v>4064</v>
      </c>
      <c r="L521" t="s">
        <v>4065</v>
      </c>
      <c r="M521" t="s">
        <v>3095</v>
      </c>
      <c r="N521" t="s">
        <v>4064</v>
      </c>
      <c r="O521" t="s">
        <v>3590</v>
      </c>
      <c r="P521" t="s">
        <v>3591</v>
      </c>
      <c r="Q521" t="s">
        <v>4241</v>
      </c>
      <c r="R521" t="s">
        <v>5388</v>
      </c>
      <c r="S521" t="s">
        <v>4055</v>
      </c>
      <c r="T521" t="s">
        <v>4376</v>
      </c>
      <c r="U521" t="s">
        <v>4380</v>
      </c>
      <c r="V521" t="s">
        <v>4243</v>
      </c>
      <c r="W521" t="s">
        <v>4308</v>
      </c>
      <c r="X521" t="s">
        <v>4117</v>
      </c>
    </row>
    <row r="522" spans="1:24">
      <c r="A522" t="s">
        <v>3592</v>
      </c>
      <c r="B522" t="s">
        <v>3593</v>
      </c>
      <c r="C522">
        <v>1</v>
      </c>
      <c r="D522" s="11">
        <v>139</v>
      </c>
      <c r="E522" s="11">
        <f t="shared" si="8"/>
        <v>139</v>
      </c>
      <c r="F522">
        <v>0.22</v>
      </c>
      <c r="G522" t="s">
        <v>3094</v>
      </c>
      <c r="H522" t="s">
        <v>4106</v>
      </c>
      <c r="I522" t="s">
        <v>4046</v>
      </c>
      <c r="J522" t="s">
        <v>4107</v>
      </c>
      <c r="K522" t="s">
        <v>4064</v>
      </c>
      <c r="L522" t="s">
        <v>4065</v>
      </c>
      <c r="M522" t="s">
        <v>3095</v>
      </c>
      <c r="N522" t="s">
        <v>4064</v>
      </c>
      <c r="O522" t="s">
        <v>3594</v>
      </c>
      <c r="P522" t="s">
        <v>3595</v>
      </c>
      <c r="Q522" t="s">
        <v>3596</v>
      </c>
      <c r="R522" t="s">
        <v>5388</v>
      </c>
      <c r="S522" t="s">
        <v>4055</v>
      </c>
      <c r="T522" t="s">
        <v>4376</v>
      </c>
      <c r="U522" t="s">
        <v>4385</v>
      </c>
      <c r="V522" t="s">
        <v>3597</v>
      </c>
      <c r="W522" t="s">
        <v>4308</v>
      </c>
      <c r="X522" t="s">
        <v>4117</v>
      </c>
    </row>
    <row r="523" spans="1:24">
      <c r="A523" t="s">
        <v>3598</v>
      </c>
      <c r="B523" t="s">
        <v>3599</v>
      </c>
      <c r="C523">
        <v>1</v>
      </c>
      <c r="D523" s="11">
        <v>139</v>
      </c>
      <c r="E523" s="11">
        <f t="shared" si="8"/>
        <v>139</v>
      </c>
      <c r="F523">
        <v>0.25</v>
      </c>
      <c r="G523" t="s">
        <v>3094</v>
      </c>
      <c r="H523" t="s">
        <v>4106</v>
      </c>
      <c r="I523" t="s">
        <v>4046</v>
      </c>
      <c r="J523" t="s">
        <v>4107</v>
      </c>
      <c r="K523" t="s">
        <v>4064</v>
      </c>
      <c r="L523" t="s">
        <v>4065</v>
      </c>
      <c r="M523" t="s">
        <v>3095</v>
      </c>
      <c r="N523" t="s">
        <v>4064</v>
      </c>
      <c r="O523" t="s">
        <v>3600</v>
      </c>
      <c r="P523" t="s">
        <v>3601</v>
      </c>
      <c r="Q523" t="s">
        <v>5375</v>
      </c>
      <c r="R523" t="s">
        <v>5388</v>
      </c>
      <c r="S523" t="s">
        <v>4055</v>
      </c>
      <c r="T523" t="s">
        <v>4376</v>
      </c>
      <c r="U523" t="s">
        <v>4473</v>
      </c>
      <c r="V523" t="s">
        <v>3602</v>
      </c>
      <c r="W523" t="s">
        <v>4308</v>
      </c>
      <c r="X523" t="s">
        <v>4117</v>
      </c>
    </row>
    <row r="524" spans="1:24">
      <c r="A524" t="s">
        <v>3603</v>
      </c>
      <c r="B524" t="s">
        <v>3604</v>
      </c>
      <c r="C524">
        <v>1</v>
      </c>
      <c r="D524" s="11">
        <v>139</v>
      </c>
      <c r="E524" s="11">
        <f t="shared" si="8"/>
        <v>139</v>
      </c>
      <c r="F524">
        <v>0.22</v>
      </c>
      <c r="G524" t="s">
        <v>3094</v>
      </c>
      <c r="H524" t="s">
        <v>4106</v>
      </c>
      <c r="I524" t="s">
        <v>4046</v>
      </c>
      <c r="J524" t="s">
        <v>4107</v>
      </c>
      <c r="K524" t="s">
        <v>4064</v>
      </c>
      <c r="L524" t="s">
        <v>4065</v>
      </c>
      <c r="M524" t="s">
        <v>3095</v>
      </c>
      <c r="N524" t="s">
        <v>4064</v>
      </c>
      <c r="O524" t="s">
        <v>3605</v>
      </c>
      <c r="P524" t="s">
        <v>3601</v>
      </c>
      <c r="Q524" t="s">
        <v>4441</v>
      </c>
      <c r="R524" t="s">
        <v>5388</v>
      </c>
      <c r="S524" t="s">
        <v>4055</v>
      </c>
      <c r="T524" t="s">
        <v>4376</v>
      </c>
      <c r="U524" t="s">
        <v>4385</v>
      </c>
      <c r="V524" t="s">
        <v>4442</v>
      </c>
      <c r="W524" t="s">
        <v>4308</v>
      </c>
      <c r="X524" t="s">
        <v>4117</v>
      </c>
    </row>
    <row r="525" spans="1:24">
      <c r="A525" t="s">
        <v>3606</v>
      </c>
      <c r="B525" t="s">
        <v>3607</v>
      </c>
      <c r="C525">
        <v>1</v>
      </c>
      <c r="D525" s="11">
        <v>139</v>
      </c>
      <c r="E525" s="11">
        <f t="shared" si="8"/>
        <v>139</v>
      </c>
      <c r="F525">
        <v>0.25</v>
      </c>
      <c r="G525" t="s">
        <v>3094</v>
      </c>
      <c r="H525" t="s">
        <v>4106</v>
      </c>
      <c r="I525" t="s">
        <v>4046</v>
      </c>
      <c r="J525" t="s">
        <v>4107</v>
      </c>
      <c r="K525" t="s">
        <v>4064</v>
      </c>
      <c r="L525" t="s">
        <v>4065</v>
      </c>
      <c r="M525" t="s">
        <v>3095</v>
      </c>
      <c r="N525" t="s">
        <v>4064</v>
      </c>
      <c r="O525" t="s">
        <v>3605</v>
      </c>
      <c r="P525" t="s">
        <v>3601</v>
      </c>
      <c r="Q525" t="s">
        <v>4441</v>
      </c>
      <c r="R525" t="s">
        <v>5388</v>
      </c>
      <c r="S525" t="s">
        <v>4055</v>
      </c>
      <c r="T525" t="s">
        <v>4376</v>
      </c>
      <c r="U525" t="s">
        <v>4473</v>
      </c>
      <c r="V525" t="s">
        <v>4442</v>
      </c>
      <c r="W525" t="s">
        <v>4308</v>
      </c>
      <c r="X525" t="s">
        <v>4117</v>
      </c>
    </row>
    <row r="526" spans="1:24">
      <c r="A526" t="s">
        <v>3608</v>
      </c>
      <c r="B526" t="s">
        <v>3609</v>
      </c>
      <c r="C526">
        <v>1</v>
      </c>
      <c r="D526" s="11">
        <v>109</v>
      </c>
      <c r="E526" s="11">
        <f t="shared" si="8"/>
        <v>109</v>
      </c>
      <c r="F526">
        <v>0.33</v>
      </c>
      <c r="G526" t="s">
        <v>3094</v>
      </c>
      <c r="H526" t="s">
        <v>4106</v>
      </c>
      <c r="I526" t="s">
        <v>4046</v>
      </c>
      <c r="J526" t="s">
        <v>4107</v>
      </c>
      <c r="K526" t="s">
        <v>4064</v>
      </c>
      <c r="L526" t="s">
        <v>4065</v>
      </c>
      <c r="M526" t="s">
        <v>3095</v>
      </c>
      <c r="N526" t="s">
        <v>4064</v>
      </c>
      <c r="O526" t="s">
        <v>3610</v>
      </c>
      <c r="P526" t="s">
        <v>3611</v>
      </c>
      <c r="Q526" t="s">
        <v>3612</v>
      </c>
      <c r="R526" t="s">
        <v>5388</v>
      </c>
      <c r="S526" t="s">
        <v>4055</v>
      </c>
      <c r="T526" t="s">
        <v>4376</v>
      </c>
      <c r="U526" t="s">
        <v>4380</v>
      </c>
      <c r="V526" t="s">
        <v>3613</v>
      </c>
      <c r="W526" t="s">
        <v>4308</v>
      </c>
      <c r="X526" t="s">
        <v>4117</v>
      </c>
    </row>
    <row r="527" spans="1:24">
      <c r="A527" t="s">
        <v>3614</v>
      </c>
      <c r="B527" t="s">
        <v>3615</v>
      </c>
      <c r="C527">
        <v>1</v>
      </c>
      <c r="D527" s="11">
        <v>109</v>
      </c>
      <c r="E527" s="11">
        <f t="shared" si="8"/>
        <v>109</v>
      </c>
      <c r="F527">
        <v>0.4</v>
      </c>
      <c r="G527" t="s">
        <v>3094</v>
      </c>
      <c r="H527" t="s">
        <v>4106</v>
      </c>
      <c r="I527" t="s">
        <v>4046</v>
      </c>
      <c r="J527" t="s">
        <v>4107</v>
      </c>
      <c r="K527" t="s">
        <v>4064</v>
      </c>
      <c r="L527" t="s">
        <v>4065</v>
      </c>
      <c r="M527" t="s">
        <v>3095</v>
      </c>
      <c r="N527" t="s">
        <v>4064</v>
      </c>
      <c r="O527" t="s">
        <v>3616</v>
      </c>
      <c r="P527" t="s">
        <v>3617</v>
      </c>
      <c r="Q527" t="s">
        <v>5341</v>
      </c>
      <c r="R527" t="s">
        <v>5388</v>
      </c>
      <c r="S527" t="s">
        <v>4055</v>
      </c>
      <c r="T527" t="s">
        <v>4376</v>
      </c>
      <c r="U527" t="s">
        <v>4380</v>
      </c>
      <c r="V527" t="s">
        <v>5342</v>
      </c>
      <c r="W527" t="s">
        <v>4308</v>
      </c>
      <c r="X527" t="s">
        <v>4117</v>
      </c>
    </row>
    <row r="528" spans="1:24">
      <c r="A528" t="s">
        <v>3618</v>
      </c>
      <c r="B528" t="s">
        <v>3619</v>
      </c>
      <c r="C528">
        <v>3</v>
      </c>
      <c r="D528" s="11">
        <v>119</v>
      </c>
      <c r="E528" s="11">
        <f t="shared" si="8"/>
        <v>357</v>
      </c>
      <c r="F528">
        <v>0.27</v>
      </c>
      <c r="G528" t="s">
        <v>3094</v>
      </c>
      <c r="H528" t="s">
        <v>4106</v>
      </c>
      <c r="I528" t="s">
        <v>4046</v>
      </c>
      <c r="J528" t="s">
        <v>4107</v>
      </c>
      <c r="K528" t="s">
        <v>4064</v>
      </c>
      <c r="L528" t="s">
        <v>4065</v>
      </c>
      <c r="M528" t="s">
        <v>3095</v>
      </c>
      <c r="N528" t="s">
        <v>4064</v>
      </c>
      <c r="O528" t="s">
        <v>3620</v>
      </c>
      <c r="P528" t="s">
        <v>3119</v>
      </c>
      <c r="Q528" t="s">
        <v>4241</v>
      </c>
      <c r="R528" t="s">
        <v>5388</v>
      </c>
      <c r="S528" t="s">
        <v>4055</v>
      </c>
      <c r="T528" t="s">
        <v>4376</v>
      </c>
      <c r="U528" t="s">
        <v>4385</v>
      </c>
      <c r="V528" t="s">
        <v>4243</v>
      </c>
      <c r="W528" t="s">
        <v>4308</v>
      </c>
      <c r="X528" t="s">
        <v>4117</v>
      </c>
    </row>
    <row r="529" spans="1:24">
      <c r="A529" t="s">
        <v>3621</v>
      </c>
      <c r="B529" t="s">
        <v>3622</v>
      </c>
      <c r="C529">
        <v>1</v>
      </c>
      <c r="D529" s="11">
        <v>119</v>
      </c>
      <c r="E529" s="11">
        <f t="shared" si="8"/>
        <v>119</v>
      </c>
      <c r="F529">
        <v>0.31</v>
      </c>
      <c r="G529" t="s">
        <v>3094</v>
      </c>
      <c r="H529" t="s">
        <v>4106</v>
      </c>
      <c r="I529" t="s">
        <v>4046</v>
      </c>
      <c r="J529" t="s">
        <v>4107</v>
      </c>
      <c r="K529" t="s">
        <v>4064</v>
      </c>
      <c r="L529" t="s">
        <v>4065</v>
      </c>
      <c r="M529" t="s">
        <v>3095</v>
      </c>
      <c r="N529" t="s">
        <v>4064</v>
      </c>
      <c r="O529" t="s">
        <v>3118</v>
      </c>
      <c r="P529" t="s">
        <v>3119</v>
      </c>
      <c r="Q529" t="s">
        <v>4111</v>
      </c>
      <c r="R529" t="s">
        <v>5388</v>
      </c>
      <c r="S529" t="s">
        <v>4055</v>
      </c>
      <c r="T529" t="s">
        <v>4376</v>
      </c>
      <c r="U529" t="s">
        <v>4377</v>
      </c>
      <c r="V529" t="s">
        <v>4115</v>
      </c>
      <c r="W529" t="s">
        <v>4308</v>
      </c>
      <c r="X529" t="s">
        <v>4117</v>
      </c>
    </row>
    <row r="530" spans="1:24">
      <c r="A530" t="s">
        <v>3623</v>
      </c>
      <c r="B530" t="s">
        <v>3624</v>
      </c>
      <c r="C530">
        <v>8</v>
      </c>
      <c r="D530" s="11">
        <v>799</v>
      </c>
      <c r="E530" s="11">
        <f t="shared" si="8"/>
        <v>6392</v>
      </c>
      <c r="F530">
        <v>0.54</v>
      </c>
      <c r="G530" t="s">
        <v>4162</v>
      </c>
      <c r="H530" t="s">
        <v>4106</v>
      </c>
      <c r="I530" t="s">
        <v>4046</v>
      </c>
      <c r="J530" t="s">
        <v>4107</v>
      </c>
      <c r="K530" t="s">
        <v>4064</v>
      </c>
      <c r="L530" t="s">
        <v>4068</v>
      </c>
      <c r="M530" t="s">
        <v>4068</v>
      </c>
      <c r="N530" t="s">
        <v>4064</v>
      </c>
      <c r="O530" t="s">
        <v>3122</v>
      </c>
      <c r="P530" t="s">
        <v>3123</v>
      </c>
      <c r="Q530" t="s">
        <v>4111</v>
      </c>
      <c r="R530" t="s">
        <v>4167</v>
      </c>
      <c r="S530" t="s">
        <v>4055</v>
      </c>
      <c r="T530" t="s">
        <v>4145</v>
      </c>
      <c r="U530" t="s">
        <v>4146</v>
      </c>
      <c r="V530" t="s">
        <v>4115</v>
      </c>
      <c r="W530" t="s">
        <v>3124</v>
      </c>
      <c r="X530" t="s">
        <v>4117</v>
      </c>
    </row>
    <row r="531" spans="1:24">
      <c r="A531" t="s">
        <v>3625</v>
      </c>
      <c r="B531" t="s">
        <v>3626</v>
      </c>
      <c r="C531">
        <v>4</v>
      </c>
      <c r="D531" s="11">
        <v>799</v>
      </c>
      <c r="E531" s="11">
        <f t="shared" si="8"/>
        <v>3196</v>
      </c>
      <c r="F531">
        <v>0.54</v>
      </c>
      <c r="G531" t="s">
        <v>4162</v>
      </c>
      <c r="H531" t="s">
        <v>4106</v>
      </c>
      <c r="I531" t="s">
        <v>4046</v>
      </c>
      <c r="J531" t="s">
        <v>4107</v>
      </c>
      <c r="K531" t="s">
        <v>4064</v>
      </c>
      <c r="L531" t="s">
        <v>4068</v>
      </c>
      <c r="M531" t="s">
        <v>4068</v>
      </c>
      <c r="N531" t="s">
        <v>4064</v>
      </c>
      <c r="O531" t="s">
        <v>3122</v>
      </c>
      <c r="P531" t="s">
        <v>3123</v>
      </c>
      <c r="Q531" t="s">
        <v>4111</v>
      </c>
      <c r="R531" t="s">
        <v>4167</v>
      </c>
      <c r="S531" t="s">
        <v>4055</v>
      </c>
      <c r="T531" t="s">
        <v>4145</v>
      </c>
      <c r="U531" t="s">
        <v>4350</v>
      </c>
      <c r="V531" t="s">
        <v>4115</v>
      </c>
      <c r="W531" t="s">
        <v>3124</v>
      </c>
      <c r="X531" t="s">
        <v>4117</v>
      </c>
    </row>
    <row r="532" spans="1:24">
      <c r="A532" t="s">
        <v>3627</v>
      </c>
      <c r="B532" t="s">
        <v>3628</v>
      </c>
      <c r="C532">
        <v>1</v>
      </c>
      <c r="D532" s="11">
        <v>799</v>
      </c>
      <c r="E532" s="11">
        <f t="shared" si="8"/>
        <v>799</v>
      </c>
      <c r="F532">
        <v>0.54</v>
      </c>
      <c r="G532" t="s">
        <v>4162</v>
      </c>
      <c r="H532" t="s">
        <v>4106</v>
      </c>
      <c r="I532" t="s">
        <v>4046</v>
      </c>
      <c r="J532" t="s">
        <v>4107</v>
      </c>
      <c r="K532" t="s">
        <v>4064</v>
      </c>
      <c r="L532" t="s">
        <v>4068</v>
      </c>
      <c r="M532" t="s">
        <v>4068</v>
      </c>
      <c r="N532" t="s">
        <v>4064</v>
      </c>
      <c r="O532" t="s">
        <v>3122</v>
      </c>
      <c r="P532" t="s">
        <v>3123</v>
      </c>
      <c r="Q532" t="s">
        <v>4111</v>
      </c>
      <c r="R532" t="s">
        <v>4167</v>
      </c>
      <c r="S532" t="s">
        <v>4055</v>
      </c>
      <c r="T532" t="s">
        <v>4145</v>
      </c>
      <c r="U532" t="s">
        <v>4202</v>
      </c>
      <c r="V532" t="s">
        <v>4115</v>
      </c>
      <c r="W532" t="s">
        <v>3124</v>
      </c>
      <c r="X532" t="s">
        <v>4117</v>
      </c>
    </row>
    <row r="533" spans="1:24">
      <c r="A533" t="s">
        <v>3629</v>
      </c>
      <c r="B533" t="s">
        <v>3630</v>
      </c>
      <c r="C533">
        <v>1</v>
      </c>
      <c r="D533" s="11">
        <v>799</v>
      </c>
      <c r="E533" s="11">
        <f t="shared" si="8"/>
        <v>799</v>
      </c>
      <c r="F533">
        <v>0.54</v>
      </c>
      <c r="G533" t="s">
        <v>4162</v>
      </c>
      <c r="H533" t="s">
        <v>4106</v>
      </c>
      <c r="I533" t="s">
        <v>4046</v>
      </c>
      <c r="J533" t="s">
        <v>4107</v>
      </c>
      <c r="K533" t="s">
        <v>4064</v>
      </c>
      <c r="L533" t="s">
        <v>4068</v>
      </c>
      <c r="M533" t="s">
        <v>4068</v>
      </c>
      <c r="N533" t="s">
        <v>4064</v>
      </c>
      <c r="O533" t="s">
        <v>3631</v>
      </c>
      <c r="P533" t="s">
        <v>3632</v>
      </c>
      <c r="Q533" t="s">
        <v>4111</v>
      </c>
      <c r="R533" t="s">
        <v>4270</v>
      </c>
      <c r="S533" t="s">
        <v>4055</v>
      </c>
      <c r="T533" t="s">
        <v>4145</v>
      </c>
      <c r="U533" t="s">
        <v>4136</v>
      </c>
      <c r="V533" t="s">
        <v>4115</v>
      </c>
      <c r="W533" t="s">
        <v>3633</v>
      </c>
      <c r="X533" t="s">
        <v>4117</v>
      </c>
    </row>
    <row r="534" spans="1:24">
      <c r="A534" t="s">
        <v>3634</v>
      </c>
      <c r="B534" t="s">
        <v>3635</v>
      </c>
      <c r="C534">
        <v>1</v>
      </c>
      <c r="D534" s="11">
        <v>799</v>
      </c>
      <c r="E534" s="11">
        <f t="shared" si="8"/>
        <v>799</v>
      </c>
      <c r="F534">
        <v>0.6</v>
      </c>
      <c r="G534" t="s">
        <v>4162</v>
      </c>
      <c r="H534" t="s">
        <v>4106</v>
      </c>
      <c r="I534" t="s">
        <v>4046</v>
      </c>
      <c r="J534" t="s">
        <v>4107</v>
      </c>
      <c r="K534" t="s">
        <v>4064</v>
      </c>
      <c r="L534" t="s">
        <v>4068</v>
      </c>
      <c r="M534" t="s">
        <v>4068</v>
      </c>
      <c r="N534" t="s">
        <v>4064</v>
      </c>
      <c r="O534" t="s">
        <v>3636</v>
      </c>
      <c r="P534" t="s">
        <v>3637</v>
      </c>
      <c r="Q534" t="s">
        <v>4534</v>
      </c>
      <c r="R534" t="s">
        <v>4270</v>
      </c>
      <c r="S534" t="s">
        <v>4055</v>
      </c>
      <c r="T534" t="s">
        <v>4376</v>
      </c>
      <c r="U534" t="s">
        <v>4146</v>
      </c>
      <c r="V534" t="s">
        <v>4905</v>
      </c>
      <c r="W534" t="s">
        <v>3189</v>
      </c>
      <c r="X534" t="s">
        <v>4117</v>
      </c>
    </row>
    <row r="535" spans="1:24">
      <c r="A535" t="s">
        <v>3638</v>
      </c>
      <c r="B535" t="s">
        <v>3639</v>
      </c>
      <c r="C535">
        <v>1</v>
      </c>
      <c r="D535" s="11">
        <v>799</v>
      </c>
      <c r="E535" s="11">
        <f t="shared" si="8"/>
        <v>799</v>
      </c>
      <c r="F535">
        <v>0.6</v>
      </c>
      <c r="G535" t="s">
        <v>4162</v>
      </c>
      <c r="H535" t="s">
        <v>4106</v>
      </c>
      <c r="I535" t="s">
        <v>4046</v>
      </c>
      <c r="J535" t="s">
        <v>4107</v>
      </c>
      <c r="K535" t="s">
        <v>4064</v>
      </c>
      <c r="L535" t="s">
        <v>4068</v>
      </c>
      <c r="M535" t="s">
        <v>4068</v>
      </c>
      <c r="N535" t="s">
        <v>4064</v>
      </c>
      <c r="O535" t="s">
        <v>3636</v>
      </c>
      <c r="P535" t="s">
        <v>3637</v>
      </c>
      <c r="Q535" t="s">
        <v>4534</v>
      </c>
      <c r="R535" t="s">
        <v>4270</v>
      </c>
      <c r="S535" t="s">
        <v>4055</v>
      </c>
      <c r="T535" t="s">
        <v>4376</v>
      </c>
      <c r="U535" t="s">
        <v>4350</v>
      </c>
      <c r="V535" t="s">
        <v>4905</v>
      </c>
      <c r="W535" t="s">
        <v>3189</v>
      </c>
      <c r="X535" t="s">
        <v>4117</v>
      </c>
    </row>
    <row r="536" spans="1:24">
      <c r="A536" t="s">
        <v>3640</v>
      </c>
      <c r="B536" t="s">
        <v>3641</v>
      </c>
      <c r="C536">
        <v>1</v>
      </c>
      <c r="D536" s="11">
        <v>549</v>
      </c>
      <c r="E536" s="11">
        <f t="shared" si="8"/>
        <v>549</v>
      </c>
      <c r="F536">
        <v>0.54</v>
      </c>
      <c r="G536" t="s">
        <v>4199</v>
      </c>
      <c r="H536" t="s">
        <v>4997</v>
      </c>
      <c r="I536" t="s">
        <v>4046</v>
      </c>
      <c r="J536" t="s">
        <v>4107</v>
      </c>
      <c r="K536" t="s">
        <v>4064</v>
      </c>
      <c r="L536" t="s">
        <v>4056</v>
      </c>
      <c r="M536" t="s">
        <v>4061</v>
      </c>
      <c r="N536" t="s">
        <v>4064</v>
      </c>
      <c r="O536" t="s">
        <v>3642</v>
      </c>
      <c r="P536" t="s">
        <v>3643</v>
      </c>
      <c r="Q536" t="s">
        <v>4214</v>
      </c>
      <c r="R536" t="s">
        <v>4270</v>
      </c>
      <c r="S536" t="s">
        <v>4055</v>
      </c>
      <c r="T536" t="s">
        <v>4145</v>
      </c>
      <c r="U536" t="s">
        <v>4169</v>
      </c>
      <c r="V536" t="s">
        <v>4216</v>
      </c>
      <c r="W536" t="s">
        <v>4308</v>
      </c>
      <c r="X536" t="s">
        <v>4117</v>
      </c>
    </row>
    <row r="537" spans="1:24">
      <c r="A537" t="s">
        <v>3644</v>
      </c>
      <c r="B537" t="s">
        <v>3645</v>
      </c>
      <c r="C537">
        <v>1</v>
      </c>
      <c r="D537" s="11">
        <v>549</v>
      </c>
      <c r="E537" s="11">
        <f t="shared" si="8"/>
        <v>549</v>
      </c>
      <c r="F537">
        <v>0.6</v>
      </c>
      <c r="G537" t="s">
        <v>4199</v>
      </c>
      <c r="H537" t="s">
        <v>4106</v>
      </c>
      <c r="I537" t="s">
        <v>4046</v>
      </c>
      <c r="J537" t="s">
        <v>4107</v>
      </c>
      <c r="K537" t="s">
        <v>4064</v>
      </c>
      <c r="L537" t="s">
        <v>4061</v>
      </c>
      <c r="M537" t="s">
        <v>4061</v>
      </c>
      <c r="N537" t="s">
        <v>4064</v>
      </c>
      <c r="O537" t="s">
        <v>3646</v>
      </c>
      <c r="P537" t="s">
        <v>3647</v>
      </c>
      <c r="Q537" t="s">
        <v>4214</v>
      </c>
      <c r="R537" t="s">
        <v>4270</v>
      </c>
      <c r="S537" t="s">
        <v>4055</v>
      </c>
      <c r="T537" t="s">
        <v>4376</v>
      </c>
      <c r="U537" t="s">
        <v>4202</v>
      </c>
      <c r="V537" t="s">
        <v>4216</v>
      </c>
      <c r="W537" t="s">
        <v>4308</v>
      </c>
      <c r="X537" t="s">
        <v>4117</v>
      </c>
    </row>
    <row r="538" spans="1:24">
      <c r="A538" t="s">
        <v>3648</v>
      </c>
      <c r="B538" t="s">
        <v>3649</v>
      </c>
      <c r="C538">
        <v>1</v>
      </c>
      <c r="D538" s="11">
        <v>549</v>
      </c>
      <c r="E538" s="11">
        <f t="shared" si="8"/>
        <v>549</v>
      </c>
      <c r="F538">
        <v>0.6</v>
      </c>
      <c r="G538" t="s">
        <v>4478</v>
      </c>
      <c r="H538" t="s">
        <v>4106</v>
      </c>
      <c r="I538" t="s">
        <v>4046</v>
      </c>
      <c r="J538" t="s">
        <v>4107</v>
      </c>
      <c r="K538" t="s">
        <v>4064</v>
      </c>
      <c r="L538" t="s">
        <v>4056</v>
      </c>
      <c r="M538" t="s">
        <v>4061</v>
      </c>
      <c r="N538" t="s">
        <v>4064</v>
      </c>
      <c r="O538" t="s">
        <v>3145</v>
      </c>
      <c r="P538" t="s">
        <v>3146</v>
      </c>
      <c r="Q538" t="s">
        <v>3147</v>
      </c>
      <c r="R538" t="s">
        <v>5388</v>
      </c>
      <c r="S538" t="s">
        <v>4055</v>
      </c>
      <c r="T538" t="s">
        <v>4376</v>
      </c>
      <c r="U538" t="s">
        <v>4350</v>
      </c>
      <c r="V538" t="s">
        <v>3148</v>
      </c>
      <c r="W538" t="s">
        <v>4171</v>
      </c>
      <c r="X538" t="s">
        <v>4117</v>
      </c>
    </row>
    <row r="539" spans="1:24">
      <c r="A539" t="s">
        <v>3650</v>
      </c>
      <c r="B539" t="s">
        <v>3651</v>
      </c>
      <c r="C539">
        <v>2</v>
      </c>
      <c r="D539" s="11">
        <v>549</v>
      </c>
      <c r="E539" s="11">
        <f t="shared" si="8"/>
        <v>1098</v>
      </c>
      <c r="F539">
        <v>0.6</v>
      </c>
      <c r="G539" t="s">
        <v>4478</v>
      </c>
      <c r="H539" t="s">
        <v>4106</v>
      </c>
      <c r="I539" t="s">
        <v>4046</v>
      </c>
      <c r="J539" t="s">
        <v>4107</v>
      </c>
      <c r="K539" t="s">
        <v>4064</v>
      </c>
      <c r="L539" t="s">
        <v>4056</v>
      </c>
      <c r="M539" t="s">
        <v>4061</v>
      </c>
      <c r="N539" t="s">
        <v>4064</v>
      </c>
      <c r="O539" t="s">
        <v>3151</v>
      </c>
      <c r="P539" t="s">
        <v>3146</v>
      </c>
      <c r="Q539" t="s">
        <v>4534</v>
      </c>
      <c r="R539" t="s">
        <v>5388</v>
      </c>
      <c r="S539" t="s">
        <v>4055</v>
      </c>
      <c r="T539" t="s">
        <v>4376</v>
      </c>
      <c r="U539" t="s">
        <v>4146</v>
      </c>
      <c r="V539" t="s">
        <v>4905</v>
      </c>
      <c r="W539" t="s">
        <v>4171</v>
      </c>
      <c r="X539" t="s">
        <v>4117</v>
      </c>
    </row>
    <row r="540" spans="1:24">
      <c r="A540" t="s">
        <v>3652</v>
      </c>
      <c r="B540" t="s">
        <v>3653</v>
      </c>
      <c r="C540">
        <v>2</v>
      </c>
      <c r="D540" s="11">
        <v>549</v>
      </c>
      <c r="E540" s="11">
        <f t="shared" si="8"/>
        <v>1098</v>
      </c>
      <c r="F540">
        <v>0.6</v>
      </c>
      <c r="G540" t="s">
        <v>4478</v>
      </c>
      <c r="H540" t="s">
        <v>4106</v>
      </c>
      <c r="I540" t="s">
        <v>4046</v>
      </c>
      <c r="J540" t="s">
        <v>4107</v>
      </c>
      <c r="K540" t="s">
        <v>4064</v>
      </c>
      <c r="L540" t="s">
        <v>4056</v>
      </c>
      <c r="M540" t="s">
        <v>4061</v>
      </c>
      <c r="N540" t="s">
        <v>4064</v>
      </c>
      <c r="O540" t="s">
        <v>3151</v>
      </c>
      <c r="P540" t="s">
        <v>3146</v>
      </c>
      <c r="Q540" t="s">
        <v>4534</v>
      </c>
      <c r="R540" t="s">
        <v>5388</v>
      </c>
      <c r="S540" t="s">
        <v>4055</v>
      </c>
      <c r="T540" t="s">
        <v>4376</v>
      </c>
      <c r="U540" t="s">
        <v>4136</v>
      </c>
      <c r="V540" t="s">
        <v>4905</v>
      </c>
      <c r="W540" t="s">
        <v>4171</v>
      </c>
      <c r="X540" t="s">
        <v>4117</v>
      </c>
    </row>
    <row r="541" spans="1:24">
      <c r="A541" t="s">
        <v>3654</v>
      </c>
      <c r="B541" t="s">
        <v>3655</v>
      </c>
      <c r="C541">
        <v>2</v>
      </c>
      <c r="D541" s="11">
        <v>549</v>
      </c>
      <c r="E541" s="11">
        <f t="shared" si="8"/>
        <v>1098</v>
      </c>
      <c r="F541">
        <v>0.54</v>
      </c>
      <c r="G541" t="s">
        <v>4478</v>
      </c>
      <c r="H541" t="s">
        <v>4106</v>
      </c>
      <c r="I541" t="s">
        <v>4046</v>
      </c>
      <c r="J541" t="s">
        <v>4107</v>
      </c>
      <c r="K541" t="s">
        <v>4064</v>
      </c>
      <c r="L541" t="s">
        <v>4056</v>
      </c>
      <c r="M541" t="s">
        <v>4462</v>
      </c>
      <c r="N541" t="s">
        <v>4064</v>
      </c>
      <c r="O541" t="s">
        <v>3656</v>
      </c>
      <c r="P541" t="s">
        <v>3657</v>
      </c>
      <c r="Q541" t="s">
        <v>4534</v>
      </c>
      <c r="R541" t="s">
        <v>5388</v>
      </c>
      <c r="S541" t="s">
        <v>4055</v>
      </c>
      <c r="T541" t="s">
        <v>4145</v>
      </c>
      <c r="U541" t="s">
        <v>4169</v>
      </c>
      <c r="V541" t="s">
        <v>4535</v>
      </c>
      <c r="W541" t="s">
        <v>4171</v>
      </c>
      <c r="X541" t="s">
        <v>4117</v>
      </c>
    </row>
    <row r="542" spans="1:24">
      <c r="A542" t="s">
        <v>3658</v>
      </c>
      <c r="B542" t="s">
        <v>3649</v>
      </c>
      <c r="C542">
        <v>1</v>
      </c>
      <c r="D542" s="11">
        <v>549</v>
      </c>
      <c r="E542" s="11">
        <f t="shared" si="8"/>
        <v>549</v>
      </c>
      <c r="F542">
        <v>0.6</v>
      </c>
      <c r="G542" t="s">
        <v>4478</v>
      </c>
      <c r="H542" t="s">
        <v>4106</v>
      </c>
      <c r="I542" t="s">
        <v>4046</v>
      </c>
      <c r="J542" t="s">
        <v>4107</v>
      </c>
      <c r="K542" t="s">
        <v>4064</v>
      </c>
      <c r="L542" t="s">
        <v>4056</v>
      </c>
      <c r="M542" t="s">
        <v>4061</v>
      </c>
      <c r="N542" t="s">
        <v>4064</v>
      </c>
      <c r="O542" t="s">
        <v>3145</v>
      </c>
      <c r="P542" t="s">
        <v>3146</v>
      </c>
      <c r="Q542" t="s">
        <v>3147</v>
      </c>
      <c r="R542" t="s">
        <v>5388</v>
      </c>
      <c r="S542" t="s">
        <v>4055</v>
      </c>
      <c r="T542" t="s">
        <v>4376</v>
      </c>
      <c r="U542" t="s">
        <v>4350</v>
      </c>
      <c r="V542" t="s">
        <v>3148</v>
      </c>
      <c r="W542" t="s">
        <v>4171</v>
      </c>
      <c r="X542" t="s">
        <v>4117</v>
      </c>
    </row>
    <row r="543" spans="1:24">
      <c r="A543" t="s">
        <v>3659</v>
      </c>
      <c r="B543" t="s">
        <v>3660</v>
      </c>
      <c r="C543">
        <v>2</v>
      </c>
      <c r="D543" s="11">
        <v>549</v>
      </c>
      <c r="E543" s="11">
        <f t="shared" si="8"/>
        <v>1098</v>
      </c>
      <c r="F543">
        <v>0.54</v>
      </c>
      <c r="G543" t="s">
        <v>4199</v>
      </c>
      <c r="H543" t="s">
        <v>4106</v>
      </c>
      <c r="I543" t="s">
        <v>4046</v>
      </c>
      <c r="J543" t="s">
        <v>4107</v>
      </c>
      <c r="K543" t="s">
        <v>4064</v>
      </c>
      <c r="L543" t="s">
        <v>4056</v>
      </c>
      <c r="M543" t="s">
        <v>4061</v>
      </c>
      <c r="N543" t="s">
        <v>4064</v>
      </c>
      <c r="O543" t="s">
        <v>3175</v>
      </c>
      <c r="P543" t="s">
        <v>3176</v>
      </c>
      <c r="Q543" t="s">
        <v>4214</v>
      </c>
      <c r="R543" t="s">
        <v>4270</v>
      </c>
      <c r="S543" t="s">
        <v>4055</v>
      </c>
      <c r="T543" t="s">
        <v>4145</v>
      </c>
      <c r="U543" t="s">
        <v>4169</v>
      </c>
      <c r="V543" t="s">
        <v>4216</v>
      </c>
      <c r="W543" t="s">
        <v>4308</v>
      </c>
      <c r="X543" t="s">
        <v>4117</v>
      </c>
    </row>
    <row r="544" spans="1:24">
      <c r="A544" t="s">
        <v>3661</v>
      </c>
      <c r="B544" t="s">
        <v>3662</v>
      </c>
      <c r="C544">
        <v>1</v>
      </c>
      <c r="D544" s="11">
        <v>549</v>
      </c>
      <c r="E544" s="11">
        <f t="shared" si="8"/>
        <v>549</v>
      </c>
      <c r="F544">
        <v>0.54</v>
      </c>
      <c r="G544" t="s">
        <v>4199</v>
      </c>
      <c r="H544" t="s">
        <v>4106</v>
      </c>
      <c r="I544" t="s">
        <v>4046</v>
      </c>
      <c r="J544" t="s">
        <v>4107</v>
      </c>
      <c r="K544" t="s">
        <v>4064</v>
      </c>
      <c r="L544" t="s">
        <v>4056</v>
      </c>
      <c r="M544" t="s">
        <v>4061</v>
      </c>
      <c r="N544" t="s">
        <v>4064</v>
      </c>
      <c r="O544" t="s">
        <v>3663</v>
      </c>
      <c r="P544" t="s">
        <v>3664</v>
      </c>
      <c r="Q544" t="s">
        <v>4241</v>
      </c>
      <c r="R544" t="s">
        <v>4270</v>
      </c>
      <c r="S544" t="s">
        <v>4055</v>
      </c>
      <c r="T544" t="s">
        <v>4145</v>
      </c>
      <c r="U544" t="s">
        <v>4350</v>
      </c>
      <c r="V544" t="s">
        <v>4243</v>
      </c>
      <c r="W544" t="s">
        <v>3136</v>
      </c>
      <c r="X544" t="s">
        <v>4117</v>
      </c>
    </row>
    <row r="545" spans="1:24">
      <c r="A545" t="s">
        <v>3665</v>
      </c>
      <c r="B545" t="s">
        <v>3666</v>
      </c>
      <c r="C545">
        <v>1</v>
      </c>
      <c r="D545" s="11">
        <v>549</v>
      </c>
      <c r="E545" s="11">
        <f t="shared" si="8"/>
        <v>549</v>
      </c>
      <c r="F545">
        <v>0.54</v>
      </c>
      <c r="G545" t="s">
        <v>4199</v>
      </c>
      <c r="H545" t="s">
        <v>4106</v>
      </c>
      <c r="I545" t="s">
        <v>4046</v>
      </c>
      <c r="J545" t="s">
        <v>4107</v>
      </c>
      <c r="K545" t="s">
        <v>4064</v>
      </c>
      <c r="L545" t="s">
        <v>4056</v>
      </c>
      <c r="M545" t="s">
        <v>4061</v>
      </c>
      <c r="N545" t="s">
        <v>4064</v>
      </c>
      <c r="O545" t="s">
        <v>3663</v>
      </c>
      <c r="P545" t="s">
        <v>3664</v>
      </c>
      <c r="Q545" t="s">
        <v>4241</v>
      </c>
      <c r="R545" t="s">
        <v>4270</v>
      </c>
      <c r="S545" t="s">
        <v>4055</v>
      </c>
      <c r="T545" t="s">
        <v>4145</v>
      </c>
      <c r="U545" t="s">
        <v>4169</v>
      </c>
      <c r="V545" t="s">
        <v>4243</v>
      </c>
      <c r="W545" t="s">
        <v>3136</v>
      </c>
      <c r="X545" t="s">
        <v>4117</v>
      </c>
    </row>
    <row r="546" spans="1:24">
      <c r="A546" t="s">
        <v>3667</v>
      </c>
      <c r="B546" t="s">
        <v>3668</v>
      </c>
      <c r="C546">
        <v>4</v>
      </c>
      <c r="D546" s="11">
        <v>129</v>
      </c>
      <c r="E546" s="11">
        <f t="shared" si="8"/>
        <v>516</v>
      </c>
      <c r="F546">
        <v>0.3</v>
      </c>
      <c r="G546" t="s">
        <v>4372</v>
      </c>
      <c r="H546" t="s">
        <v>4106</v>
      </c>
      <c r="I546" t="s">
        <v>4046</v>
      </c>
      <c r="J546" t="s">
        <v>4107</v>
      </c>
      <c r="K546" t="s">
        <v>4064</v>
      </c>
      <c r="L546" t="s">
        <v>4069</v>
      </c>
      <c r="M546" t="s">
        <v>3194</v>
      </c>
      <c r="N546" t="s">
        <v>4064</v>
      </c>
      <c r="O546" t="s">
        <v>3195</v>
      </c>
      <c r="P546" t="s">
        <v>3196</v>
      </c>
      <c r="Q546" t="s">
        <v>3197</v>
      </c>
      <c r="R546" t="s">
        <v>4112</v>
      </c>
      <c r="S546" t="s">
        <v>4055</v>
      </c>
      <c r="T546" t="s">
        <v>4376</v>
      </c>
      <c r="U546" t="s">
        <v>4377</v>
      </c>
      <c r="V546" t="s">
        <v>3198</v>
      </c>
      <c r="W546" t="s">
        <v>4308</v>
      </c>
      <c r="X546" t="s">
        <v>4117</v>
      </c>
    </row>
    <row r="547" spans="1:24">
      <c r="A547" t="s">
        <v>3669</v>
      </c>
      <c r="B547" t="s">
        <v>3670</v>
      </c>
      <c r="C547">
        <v>2</v>
      </c>
      <c r="D547" s="11">
        <v>69</v>
      </c>
      <c r="E547" s="11">
        <f t="shared" si="8"/>
        <v>138</v>
      </c>
      <c r="F547">
        <v>0.3</v>
      </c>
      <c r="G547" t="s">
        <v>4372</v>
      </c>
      <c r="H547" t="s">
        <v>4106</v>
      </c>
      <c r="I547" t="s">
        <v>4046</v>
      </c>
      <c r="J547" t="s">
        <v>4107</v>
      </c>
      <c r="K547" t="s">
        <v>4064</v>
      </c>
      <c r="L547" t="s">
        <v>4069</v>
      </c>
      <c r="M547" t="s">
        <v>4572</v>
      </c>
      <c r="N547" t="s">
        <v>4064</v>
      </c>
      <c r="O547" t="s">
        <v>3671</v>
      </c>
      <c r="P547" t="s">
        <v>3672</v>
      </c>
      <c r="Q547" t="s">
        <v>5375</v>
      </c>
      <c r="R547" t="s">
        <v>5388</v>
      </c>
      <c r="S547" t="s">
        <v>4055</v>
      </c>
      <c r="T547" t="s">
        <v>4376</v>
      </c>
      <c r="U547" t="s">
        <v>4385</v>
      </c>
      <c r="V547" t="s">
        <v>3602</v>
      </c>
      <c r="W547" t="s">
        <v>3673</v>
      </c>
      <c r="X547" t="s">
        <v>4117</v>
      </c>
    </row>
    <row r="548" spans="1:24">
      <c r="A548" t="s">
        <v>3674</v>
      </c>
      <c r="B548" t="s">
        <v>3675</v>
      </c>
      <c r="C548">
        <v>1</v>
      </c>
      <c r="D548" s="11">
        <v>69</v>
      </c>
      <c r="E548" s="11">
        <f t="shared" si="8"/>
        <v>69</v>
      </c>
      <c r="F548">
        <v>0.17</v>
      </c>
      <c r="G548" t="s">
        <v>4372</v>
      </c>
      <c r="H548" t="s">
        <v>4106</v>
      </c>
      <c r="I548" t="s">
        <v>4046</v>
      </c>
      <c r="J548" t="s">
        <v>4107</v>
      </c>
      <c r="K548" t="s">
        <v>4064</v>
      </c>
      <c r="L548" t="s">
        <v>4069</v>
      </c>
      <c r="M548" t="s">
        <v>3676</v>
      </c>
      <c r="N548" t="s">
        <v>4064</v>
      </c>
      <c r="O548" t="s">
        <v>3677</v>
      </c>
      <c r="P548" t="s">
        <v>3678</v>
      </c>
      <c r="Q548" t="s">
        <v>5361</v>
      </c>
      <c r="R548" t="s">
        <v>5388</v>
      </c>
      <c r="S548" t="s">
        <v>4055</v>
      </c>
      <c r="T548" t="s">
        <v>4145</v>
      </c>
      <c r="U548" t="s">
        <v>4306</v>
      </c>
      <c r="V548" t="s">
        <v>5362</v>
      </c>
      <c r="W548" t="s">
        <v>4308</v>
      </c>
      <c r="X548" t="s">
        <v>4117</v>
      </c>
    </row>
    <row r="549" spans="1:24">
      <c r="A549" t="s">
        <v>3679</v>
      </c>
      <c r="B549" t="s">
        <v>3680</v>
      </c>
      <c r="C549">
        <v>1</v>
      </c>
      <c r="D549" s="11">
        <v>145</v>
      </c>
      <c r="E549" s="11">
        <f t="shared" si="8"/>
        <v>145</v>
      </c>
      <c r="F549">
        <v>0.34</v>
      </c>
      <c r="G549" t="s">
        <v>4120</v>
      </c>
      <c r="H549" t="s">
        <v>4106</v>
      </c>
      <c r="I549" t="s">
        <v>4046</v>
      </c>
      <c r="J549" t="s">
        <v>4107</v>
      </c>
      <c r="K549" t="s">
        <v>4064</v>
      </c>
      <c r="L549" t="s">
        <v>4054</v>
      </c>
      <c r="M549" t="s">
        <v>4054</v>
      </c>
      <c r="N549" t="s">
        <v>4064</v>
      </c>
      <c r="O549" t="s">
        <v>3220</v>
      </c>
      <c r="P549" t="s">
        <v>3221</v>
      </c>
      <c r="Q549" t="s">
        <v>3222</v>
      </c>
      <c r="R549" t="s">
        <v>4257</v>
      </c>
      <c r="S549" t="s">
        <v>4055</v>
      </c>
      <c r="T549" t="s">
        <v>4376</v>
      </c>
      <c r="U549" t="s">
        <v>4342</v>
      </c>
      <c r="V549" t="s">
        <v>3223</v>
      </c>
      <c r="W549" t="s">
        <v>4128</v>
      </c>
      <c r="X549" t="s">
        <v>4117</v>
      </c>
    </row>
    <row r="550" spans="1:24">
      <c r="A550" t="s">
        <v>3681</v>
      </c>
      <c r="B550" t="s">
        <v>3682</v>
      </c>
      <c r="C550">
        <v>1</v>
      </c>
      <c r="D550" s="11">
        <v>145</v>
      </c>
      <c r="E550" s="11">
        <f t="shared" si="8"/>
        <v>145</v>
      </c>
      <c r="F550">
        <v>0.34</v>
      </c>
      <c r="G550" t="s">
        <v>4120</v>
      </c>
      <c r="H550" t="s">
        <v>4106</v>
      </c>
      <c r="I550" t="s">
        <v>4046</v>
      </c>
      <c r="J550" t="s">
        <v>4107</v>
      </c>
      <c r="K550" t="s">
        <v>4064</v>
      </c>
      <c r="L550" t="s">
        <v>4054</v>
      </c>
      <c r="M550" t="s">
        <v>4054</v>
      </c>
      <c r="N550" t="s">
        <v>4064</v>
      </c>
      <c r="O550" t="s">
        <v>3220</v>
      </c>
      <c r="P550" t="s">
        <v>3221</v>
      </c>
      <c r="Q550" t="s">
        <v>3222</v>
      </c>
      <c r="R550" t="s">
        <v>4257</v>
      </c>
      <c r="S550" t="s">
        <v>4055</v>
      </c>
      <c r="T550" t="s">
        <v>4376</v>
      </c>
      <c r="U550" t="s">
        <v>4194</v>
      </c>
      <c r="V550" t="s">
        <v>3223</v>
      </c>
      <c r="W550" t="s">
        <v>4128</v>
      </c>
      <c r="X550" t="s">
        <v>4117</v>
      </c>
    </row>
    <row r="551" spans="1:24">
      <c r="A551" t="s">
        <v>3683</v>
      </c>
      <c r="B551" t="s">
        <v>3684</v>
      </c>
      <c r="C551">
        <v>10</v>
      </c>
      <c r="D551" s="11">
        <v>124</v>
      </c>
      <c r="E551" s="11">
        <f t="shared" si="8"/>
        <v>1240</v>
      </c>
      <c r="F551">
        <v>0.1</v>
      </c>
      <c r="G551" t="s">
        <v>3685</v>
      </c>
      <c r="H551" t="s">
        <v>4106</v>
      </c>
      <c r="I551" t="s">
        <v>4046</v>
      </c>
      <c r="J551" t="s">
        <v>4067</v>
      </c>
      <c r="K551" t="s">
        <v>4064</v>
      </c>
      <c r="L551" t="s">
        <v>4072</v>
      </c>
      <c r="M551" t="s">
        <v>3686</v>
      </c>
      <c r="N551" t="s">
        <v>4064</v>
      </c>
      <c r="O551" t="s">
        <v>3687</v>
      </c>
      <c r="P551" t="s">
        <v>3688</v>
      </c>
      <c r="Q551" t="s">
        <v>3689</v>
      </c>
      <c r="R551" t="s">
        <v>4112</v>
      </c>
      <c r="S551" t="s">
        <v>4055</v>
      </c>
      <c r="T551" t="s">
        <v>4145</v>
      </c>
      <c r="U551" t="s">
        <v>4361</v>
      </c>
      <c r="V551" t="s">
        <v>4424</v>
      </c>
      <c r="W551" t="s">
        <v>3690</v>
      </c>
      <c r="X551" t="s">
        <v>4117</v>
      </c>
    </row>
    <row r="552" spans="1:24">
      <c r="A552" t="s">
        <v>3691</v>
      </c>
      <c r="B552" t="s">
        <v>3692</v>
      </c>
      <c r="C552">
        <v>1</v>
      </c>
      <c r="D552" s="11">
        <v>275</v>
      </c>
      <c r="E552" s="11">
        <f t="shared" si="8"/>
        <v>275</v>
      </c>
      <c r="F552">
        <v>0</v>
      </c>
      <c r="G552" t="s">
        <v>4162</v>
      </c>
      <c r="H552" t="s">
        <v>4106</v>
      </c>
      <c r="I552" t="s">
        <v>4046</v>
      </c>
      <c r="J552" t="s">
        <v>4107</v>
      </c>
      <c r="K552" t="s">
        <v>4064</v>
      </c>
      <c r="L552" t="s">
        <v>4058</v>
      </c>
      <c r="M552" t="s">
        <v>4163</v>
      </c>
      <c r="N552" t="s">
        <v>4064</v>
      </c>
      <c r="O552" t="s">
        <v>3693</v>
      </c>
      <c r="P552" t="s">
        <v>3694</v>
      </c>
      <c r="Q552" t="s">
        <v>4241</v>
      </c>
      <c r="R552" t="s">
        <v>4135</v>
      </c>
      <c r="S552" t="s">
        <v>4055</v>
      </c>
      <c r="T552" t="s">
        <v>4168</v>
      </c>
      <c r="U552" t="s">
        <v>4136</v>
      </c>
      <c r="V552" t="s">
        <v>4243</v>
      </c>
      <c r="W552" t="s">
        <v>4196</v>
      </c>
      <c r="X552" t="s">
        <v>4117</v>
      </c>
    </row>
    <row r="553" spans="1:24">
      <c r="A553" t="s">
        <v>3695</v>
      </c>
      <c r="B553" t="s">
        <v>3696</v>
      </c>
      <c r="C553">
        <v>2</v>
      </c>
      <c r="D553" s="11">
        <v>245</v>
      </c>
      <c r="E553" s="11">
        <f t="shared" si="8"/>
        <v>490</v>
      </c>
      <c r="F553">
        <v>0.25</v>
      </c>
      <c r="G553" t="s">
        <v>4162</v>
      </c>
      <c r="H553" t="s">
        <v>4106</v>
      </c>
      <c r="I553" t="s">
        <v>4046</v>
      </c>
      <c r="J553" t="s">
        <v>4107</v>
      </c>
      <c r="K553" t="s">
        <v>4064</v>
      </c>
      <c r="L553" t="s">
        <v>4058</v>
      </c>
      <c r="M553" t="s">
        <v>4163</v>
      </c>
      <c r="N553" t="s">
        <v>4064</v>
      </c>
      <c r="O553" t="s">
        <v>3697</v>
      </c>
      <c r="P553" t="s">
        <v>3694</v>
      </c>
      <c r="Q553" t="s">
        <v>4144</v>
      </c>
      <c r="R553" t="s">
        <v>4135</v>
      </c>
      <c r="S553" t="s">
        <v>4055</v>
      </c>
      <c r="T553" t="s">
        <v>4168</v>
      </c>
      <c r="U553" t="s">
        <v>4169</v>
      </c>
      <c r="V553" t="s">
        <v>3698</v>
      </c>
      <c r="W553" t="s">
        <v>4196</v>
      </c>
      <c r="X553" t="s">
        <v>4117</v>
      </c>
    </row>
    <row r="554" spans="1:24">
      <c r="A554" t="s">
        <v>3699</v>
      </c>
      <c r="B554" t="s">
        <v>3700</v>
      </c>
      <c r="C554">
        <v>1</v>
      </c>
      <c r="D554" s="11">
        <v>245</v>
      </c>
      <c r="E554" s="11">
        <f t="shared" si="8"/>
        <v>245</v>
      </c>
      <c r="F554">
        <v>0.25</v>
      </c>
      <c r="G554" t="s">
        <v>4162</v>
      </c>
      <c r="H554" t="s">
        <v>4106</v>
      </c>
      <c r="I554" t="s">
        <v>4046</v>
      </c>
      <c r="J554" t="s">
        <v>4107</v>
      </c>
      <c r="K554" t="s">
        <v>4064</v>
      </c>
      <c r="L554" t="s">
        <v>4058</v>
      </c>
      <c r="M554" t="s">
        <v>4163</v>
      </c>
      <c r="N554" t="s">
        <v>4064</v>
      </c>
      <c r="O554" t="s">
        <v>3701</v>
      </c>
      <c r="P554" t="s">
        <v>3702</v>
      </c>
      <c r="Q554" t="s">
        <v>4241</v>
      </c>
      <c r="R554" t="s">
        <v>4167</v>
      </c>
      <c r="S554" t="s">
        <v>4055</v>
      </c>
      <c r="T554" t="s">
        <v>4168</v>
      </c>
      <c r="U554" t="s">
        <v>4169</v>
      </c>
      <c r="V554" t="s">
        <v>4243</v>
      </c>
      <c r="W554" t="s">
        <v>4171</v>
      </c>
      <c r="X554" t="s">
        <v>4117</v>
      </c>
    </row>
    <row r="555" spans="1:24">
      <c r="A555" t="s">
        <v>3703</v>
      </c>
      <c r="B555" t="s">
        <v>3704</v>
      </c>
      <c r="C555">
        <v>1</v>
      </c>
      <c r="D555" s="11">
        <v>245</v>
      </c>
      <c r="E555" s="11">
        <f t="shared" si="8"/>
        <v>245</v>
      </c>
      <c r="F555">
        <v>0.25</v>
      </c>
      <c r="G555" t="s">
        <v>4162</v>
      </c>
      <c r="H555" t="s">
        <v>4106</v>
      </c>
      <c r="I555" t="s">
        <v>4046</v>
      </c>
      <c r="J555" t="s">
        <v>4107</v>
      </c>
      <c r="K555" t="s">
        <v>4064</v>
      </c>
      <c r="L555" t="s">
        <v>4058</v>
      </c>
      <c r="M555" t="s">
        <v>4163</v>
      </c>
      <c r="N555" t="s">
        <v>4064</v>
      </c>
      <c r="O555" t="s">
        <v>3705</v>
      </c>
      <c r="P555" t="s">
        <v>3702</v>
      </c>
      <c r="Q555" t="s">
        <v>4166</v>
      </c>
      <c r="R555" t="s">
        <v>4167</v>
      </c>
      <c r="S555" t="s">
        <v>4055</v>
      </c>
      <c r="T555" t="s">
        <v>4168</v>
      </c>
      <c r="U555" t="s">
        <v>4136</v>
      </c>
      <c r="V555" t="s">
        <v>4170</v>
      </c>
      <c r="W555" t="s">
        <v>4171</v>
      </c>
      <c r="X555" t="s">
        <v>4117</v>
      </c>
    </row>
    <row r="556" spans="1:24">
      <c r="A556" t="s">
        <v>3706</v>
      </c>
      <c r="B556" t="s">
        <v>3707</v>
      </c>
      <c r="C556">
        <v>1</v>
      </c>
      <c r="D556" s="11">
        <v>245</v>
      </c>
      <c r="E556" s="11">
        <f t="shared" si="8"/>
        <v>245</v>
      </c>
      <c r="F556">
        <v>0.25</v>
      </c>
      <c r="G556" t="s">
        <v>4162</v>
      </c>
      <c r="H556" t="s">
        <v>4106</v>
      </c>
      <c r="I556" t="s">
        <v>4046</v>
      </c>
      <c r="J556" t="s">
        <v>4107</v>
      </c>
      <c r="K556" t="s">
        <v>4064</v>
      </c>
      <c r="L556" t="s">
        <v>4058</v>
      </c>
      <c r="M556" t="s">
        <v>4163</v>
      </c>
      <c r="N556" t="s">
        <v>4064</v>
      </c>
      <c r="O556" t="s">
        <v>3705</v>
      </c>
      <c r="P556" t="s">
        <v>3702</v>
      </c>
      <c r="Q556" t="s">
        <v>4166</v>
      </c>
      <c r="R556" t="s">
        <v>4167</v>
      </c>
      <c r="S556" t="s">
        <v>4055</v>
      </c>
      <c r="T556" t="s">
        <v>4168</v>
      </c>
      <c r="U556" t="s">
        <v>4169</v>
      </c>
      <c r="V556" t="s">
        <v>4170</v>
      </c>
      <c r="W556" t="s">
        <v>4171</v>
      </c>
      <c r="X556" t="s">
        <v>4117</v>
      </c>
    </row>
    <row r="557" spans="1:24">
      <c r="A557" t="s">
        <v>3708</v>
      </c>
      <c r="B557" t="s">
        <v>3709</v>
      </c>
      <c r="C557">
        <v>1</v>
      </c>
      <c r="D557" s="11">
        <v>245</v>
      </c>
      <c r="E557" s="11">
        <f t="shared" si="8"/>
        <v>245</v>
      </c>
      <c r="F557">
        <v>0.25</v>
      </c>
      <c r="G557" t="s">
        <v>4162</v>
      </c>
      <c r="H557" t="s">
        <v>4106</v>
      </c>
      <c r="I557" t="s">
        <v>4046</v>
      </c>
      <c r="J557" t="s">
        <v>4107</v>
      </c>
      <c r="K557" t="s">
        <v>4064</v>
      </c>
      <c r="L557" t="s">
        <v>4058</v>
      </c>
      <c r="M557" t="s">
        <v>4163</v>
      </c>
      <c r="N557" t="s">
        <v>4064</v>
      </c>
      <c r="O557" t="s">
        <v>3705</v>
      </c>
      <c r="P557" t="s">
        <v>3702</v>
      </c>
      <c r="Q557" t="s">
        <v>4166</v>
      </c>
      <c r="R557" t="s">
        <v>4167</v>
      </c>
      <c r="S557" t="s">
        <v>4055</v>
      </c>
      <c r="T557" t="s">
        <v>4168</v>
      </c>
      <c r="U557" t="s">
        <v>4202</v>
      </c>
      <c r="V557" t="s">
        <v>4170</v>
      </c>
      <c r="W557" t="s">
        <v>4171</v>
      </c>
      <c r="X557" t="s">
        <v>4117</v>
      </c>
    </row>
    <row r="558" spans="1:24">
      <c r="A558" t="s">
        <v>3710</v>
      </c>
      <c r="B558" t="s">
        <v>3711</v>
      </c>
      <c r="C558">
        <v>2</v>
      </c>
      <c r="D558" s="11">
        <v>245</v>
      </c>
      <c r="E558" s="11">
        <f t="shared" si="8"/>
        <v>490</v>
      </c>
      <c r="F558">
        <v>0.25</v>
      </c>
      <c r="G558" t="s">
        <v>4162</v>
      </c>
      <c r="H558" t="s">
        <v>4106</v>
      </c>
      <c r="I558" t="s">
        <v>4046</v>
      </c>
      <c r="J558" t="s">
        <v>4107</v>
      </c>
      <c r="K558" t="s">
        <v>4064</v>
      </c>
      <c r="L558" t="s">
        <v>4058</v>
      </c>
      <c r="M558" t="s">
        <v>4163</v>
      </c>
      <c r="N558" t="s">
        <v>4064</v>
      </c>
      <c r="O558" t="s">
        <v>3712</v>
      </c>
      <c r="P558" t="s">
        <v>4165</v>
      </c>
      <c r="Q558" t="s">
        <v>4241</v>
      </c>
      <c r="R558" t="s">
        <v>4167</v>
      </c>
      <c r="S558" t="s">
        <v>4055</v>
      </c>
      <c r="T558" t="s">
        <v>4168</v>
      </c>
      <c r="U558" t="s">
        <v>4350</v>
      </c>
      <c r="V558" t="s">
        <v>4243</v>
      </c>
      <c r="W558" t="s">
        <v>4171</v>
      </c>
      <c r="X558" t="s">
        <v>4117</v>
      </c>
    </row>
    <row r="559" spans="1:24">
      <c r="A559" t="s">
        <v>3713</v>
      </c>
      <c r="B559" t="s">
        <v>3714</v>
      </c>
      <c r="C559">
        <v>1</v>
      </c>
      <c r="D559" s="11">
        <v>245</v>
      </c>
      <c r="E559" s="11">
        <f t="shared" si="8"/>
        <v>245</v>
      </c>
      <c r="F559">
        <v>0.25</v>
      </c>
      <c r="G559" t="s">
        <v>4162</v>
      </c>
      <c r="H559" t="s">
        <v>4106</v>
      </c>
      <c r="I559" t="s">
        <v>4046</v>
      </c>
      <c r="J559" t="s">
        <v>4107</v>
      </c>
      <c r="K559" t="s">
        <v>4064</v>
      </c>
      <c r="L559" t="s">
        <v>4058</v>
      </c>
      <c r="M559" t="s">
        <v>4163</v>
      </c>
      <c r="N559" t="s">
        <v>4064</v>
      </c>
      <c r="O559" t="s">
        <v>4164</v>
      </c>
      <c r="P559" t="s">
        <v>4165</v>
      </c>
      <c r="Q559" t="s">
        <v>4166</v>
      </c>
      <c r="R559" t="s">
        <v>4167</v>
      </c>
      <c r="S559" t="s">
        <v>4055</v>
      </c>
      <c r="T559" t="s">
        <v>4168</v>
      </c>
      <c r="U559" t="s">
        <v>4136</v>
      </c>
      <c r="V559" t="s">
        <v>4170</v>
      </c>
      <c r="W559" t="s">
        <v>4171</v>
      </c>
      <c r="X559" t="s">
        <v>4117</v>
      </c>
    </row>
    <row r="560" spans="1:24">
      <c r="A560" t="s">
        <v>3715</v>
      </c>
      <c r="B560" t="s">
        <v>3716</v>
      </c>
      <c r="C560">
        <v>1</v>
      </c>
      <c r="D560" s="11">
        <v>245</v>
      </c>
      <c r="E560" s="11">
        <f t="shared" si="8"/>
        <v>245</v>
      </c>
      <c r="F560">
        <v>0.25</v>
      </c>
      <c r="G560" t="s">
        <v>4162</v>
      </c>
      <c r="H560" t="s">
        <v>4106</v>
      </c>
      <c r="I560" t="s">
        <v>4046</v>
      </c>
      <c r="J560" t="s">
        <v>4107</v>
      </c>
      <c r="K560" t="s">
        <v>4064</v>
      </c>
      <c r="L560" t="s">
        <v>4058</v>
      </c>
      <c r="M560" t="s">
        <v>4163</v>
      </c>
      <c r="N560" t="s">
        <v>4064</v>
      </c>
      <c r="O560" t="s">
        <v>3717</v>
      </c>
      <c r="P560" t="s">
        <v>3718</v>
      </c>
      <c r="Q560" t="s">
        <v>4241</v>
      </c>
      <c r="R560" t="s">
        <v>4167</v>
      </c>
      <c r="S560" t="s">
        <v>4055</v>
      </c>
      <c r="T560" t="s">
        <v>4168</v>
      </c>
      <c r="U560" t="s">
        <v>4169</v>
      </c>
      <c r="V560" t="s">
        <v>4243</v>
      </c>
      <c r="W560" t="s">
        <v>4171</v>
      </c>
      <c r="X560" t="s">
        <v>4117</v>
      </c>
    </row>
    <row r="561" spans="1:24">
      <c r="A561" t="s">
        <v>3719</v>
      </c>
      <c r="B561" t="s">
        <v>3720</v>
      </c>
      <c r="C561">
        <v>1</v>
      </c>
      <c r="D561" s="11">
        <v>245</v>
      </c>
      <c r="E561" s="11">
        <f t="shared" si="8"/>
        <v>245</v>
      </c>
      <c r="F561">
        <v>0.25</v>
      </c>
      <c r="G561" t="s">
        <v>4162</v>
      </c>
      <c r="H561" t="s">
        <v>4106</v>
      </c>
      <c r="I561" t="s">
        <v>4046</v>
      </c>
      <c r="J561" t="s">
        <v>4107</v>
      </c>
      <c r="K561" t="s">
        <v>4064</v>
      </c>
      <c r="L561" t="s">
        <v>4058</v>
      </c>
      <c r="M561" t="s">
        <v>4163</v>
      </c>
      <c r="N561" t="s">
        <v>4064</v>
      </c>
      <c r="O561" t="s">
        <v>3721</v>
      </c>
      <c r="P561" t="s">
        <v>3718</v>
      </c>
      <c r="Q561" t="s">
        <v>4166</v>
      </c>
      <c r="R561" t="s">
        <v>4167</v>
      </c>
      <c r="S561" t="s">
        <v>4055</v>
      </c>
      <c r="T561" t="s">
        <v>4168</v>
      </c>
      <c r="U561" t="s">
        <v>4350</v>
      </c>
      <c r="V561" t="s">
        <v>4170</v>
      </c>
      <c r="W561" t="s">
        <v>4171</v>
      </c>
      <c r="X561" t="s">
        <v>4117</v>
      </c>
    </row>
    <row r="562" spans="1:24">
      <c r="A562" t="s">
        <v>3722</v>
      </c>
      <c r="B562" t="s">
        <v>3723</v>
      </c>
      <c r="C562">
        <v>1</v>
      </c>
      <c r="D562" s="11">
        <v>245</v>
      </c>
      <c r="E562" s="11">
        <f t="shared" si="8"/>
        <v>245</v>
      </c>
      <c r="F562">
        <v>0.25</v>
      </c>
      <c r="G562" t="s">
        <v>4162</v>
      </c>
      <c r="H562" t="s">
        <v>4106</v>
      </c>
      <c r="I562" t="s">
        <v>4046</v>
      </c>
      <c r="J562" t="s">
        <v>4107</v>
      </c>
      <c r="K562" t="s">
        <v>4064</v>
      </c>
      <c r="L562" t="s">
        <v>4058</v>
      </c>
      <c r="M562" t="s">
        <v>4163</v>
      </c>
      <c r="N562" t="s">
        <v>4064</v>
      </c>
      <c r="O562" t="s">
        <v>3701</v>
      </c>
      <c r="P562" t="s">
        <v>3702</v>
      </c>
      <c r="Q562" t="s">
        <v>4241</v>
      </c>
      <c r="R562" t="s">
        <v>4167</v>
      </c>
      <c r="S562" t="s">
        <v>4055</v>
      </c>
      <c r="T562" t="s">
        <v>4168</v>
      </c>
      <c r="U562" t="s">
        <v>4350</v>
      </c>
      <c r="V562" t="s">
        <v>4243</v>
      </c>
      <c r="W562" t="s">
        <v>4171</v>
      </c>
      <c r="X562" t="s">
        <v>4117</v>
      </c>
    </row>
    <row r="563" spans="1:24">
      <c r="A563" t="s">
        <v>3724</v>
      </c>
      <c r="B563" t="s">
        <v>3725</v>
      </c>
      <c r="C563">
        <v>1</v>
      </c>
      <c r="D563" s="11">
        <v>245</v>
      </c>
      <c r="E563" s="11">
        <f t="shared" si="8"/>
        <v>245</v>
      </c>
      <c r="F563">
        <v>0.25</v>
      </c>
      <c r="G563" t="s">
        <v>4162</v>
      </c>
      <c r="H563" t="s">
        <v>4106</v>
      </c>
      <c r="I563" t="s">
        <v>4046</v>
      </c>
      <c r="J563" t="s">
        <v>4107</v>
      </c>
      <c r="K563" t="s">
        <v>4064</v>
      </c>
      <c r="L563" t="s">
        <v>4058</v>
      </c>
      <c r="M563" t="s">
        <v>4163</v>
      </c>
      <c r="N563" t="s">
        <v>4064</v>
      </c>
      <c r="O563" t="s">
        <v>3701</v>
      </c>
      <c r="P563" t="s">
        <v>3702</v>
      </c>
      <c r="Q563" t="s">
        <v>4241</v>
      </c>
      <c r="R563" t="s">
        <v>4167</v>
      </c>
      <c r="S563" t="s">
        <v>4055</v>
      </c>
      <c r="T563" t="s">
        <v>4168</v>
      </c>
      <c r="U563" t="s">
        <v>4776</v>
      </c>
      <c r="V563" t="s">
        <v>4243</v>
      </c>
      <c r="W563" t="s">
        <v>4171</v>
      </c>
      <c r="X563" t="s">
        <v>4117</v>
      </c>
    </row>
    <row r="564" spans="1:24">
      <c r="A564" t="s">
        <v>3726</v>
      </c>
      <c r="B564" t="s">
        <v>3727</v>
      </c>
      <c r="C564">
        <v>1</v>
      </c>
      <c r="D564" s="11">
        <v>245</v>
      </c>
      <c r="E564" s="11">
        <f t="shared" si="8"/>
        <v>245</v>
      </c>
      <c r="F564">
        <v>0.25</v>
      </c>
      <c r="G564" t="s">
        <v>4162</v>
      </c>
      <c r="H564" t="s">
        <v>4106</v>
      </c>
      <c r="I564" t="s">
        <v>4046</v>
      </c>
      <c r="J564" t="s">
        <v>4107</v>
      </c>
      <c r="K564" t="s">
        <v>4064</v>
      </c>
      <c r="L564" t="s">
        <v>4058</v>
      </c>
      <c r="M564" t="s">
        <v>4163</v>
      </c>
      <c r="N564" t="s">
        <v>4064</v>
      </c>
      <c r="O564" t="s">
        <v>3705</v>
      </c>
      <c r="P564" t="s">
        <v>3702</v>
      </c>
      <c r="Q564" t="s">
        <v>4166</v>
      </c>
      <c r="R564" t="s">
        <v>4167</v>
      </c>
      <c r="S564" t="s">
        <v>4055</v>
      </c>
      <c r="T564" t="s">
        <v>4168</v>
      </c>
      <c r="U564" t="s">
        <v>4146</v>
      </c>
      <c r="V564" t="s">
        <v>4170</v>
      </c>
      <c r="W564" t="s">
        <v>4171</v>
      </c>
      <c r="X564" t="s">
        <v>4117</v>
      </c>
    </row>
    <row r="565" spans="1:24">
      <c r="A565" t="s">
        <v>3728</v>
      </c>
      <c r="B565" t="s">
        <v>3729</v>
      </c>
      <c r="C565">
        <v>2</v>
      </c>
      <c r="D565" s="11">
        <v>245</v>
      </c>
      <c r="E565" s="11">
        <f t="shared" si="8"/>
        <v>490</v>
      </c>
      <c r="F565">
        <v>0.25</v>
      </c>
      <c r="G565" t="s">
        <v>4162</v>
      </c>
      <c r="H565" t="s">
        <v>4106</v>
      </c>
      <c r="I565" t="s">
        <v>4046</v>
      </c>
      <c r="J565" t="s">
        <v>4107</v>
      </c>
      <c r="K565" t="s">
        <v>4064</v>
      </c>
      <c r="L565" t="s">
        <v>4058</v>
      </c>
      <c r="M565" t="s">
        <v>4163</v>
      </c>
      <c r="N565" t="s">
        <v>4064</v>
      </c>
      <c r="O565" t="s">
        <v>3712</v>
      </c>
      <c r="P565" t="s">
        <v>4165</v>
      </c>
      <c r="Q565" t="s">
        <v>4241</v>
      </c>
      <c r="R565" t="s">
        <v>4167</v>
      </c>
      <c r="S565" t="s">
        <v>4055</v>
      </c>
      <c r="T565" t="s">
        <v>4168</v>
      </c>
      <c r="U565" t="s">
        <v>4136</v>
      </c>
      <c r="V565" t="s">
        <v>4243</v>
      </c>
      <c r="W565" t="s">
        <v>4171</v>
      </c>
      <c r="X565" t="s">
        <v>4117</v>
      </c>
    </row>
    <row r="566" spans="1:24">
      <c r="A566" t="s">
        <v>3730</v>
      </c>
      <c r="B566" t="s">
        <v>3731</v>
      </c>
      <c r="C566">
        <v>2</v>
      </c>
      <c r="D566" s="11">
        <v>245</v>
      </c>
      <c r="E566" s="11">
        <f t="shared" si="8"/>
        <v>490</v>
      </c>
      <c r="F566">
        <v>0.25</v>
      </c>
      <c r="G566" t="s">
        <v>4162</v>
      </c>
      <c r="H566" t="s">
        <v>4106</v>
      </c>
      <c r="I566" t="s">
        <v>4046</v>
      </c>
      <c r="J566" t="s">
        <v>4107</v>
      </c>
      <c r="K566" t="s">
        <v>4064</v>
      </c>
      <c r="L566" t="s">
        <v>4058</v>
      </c>
      <c r="M566" t="s">
        <v>4163</v>
      </c>
      <c r="N566" t="s">
        <v>4064</v>
      </c>
      <c r="O566" t="s">
        <v>3712</v>
      </c>
      <c r="P566" t="s">
        <v>4165</v>
      </c>
      <c r="Q566" t="s">
        <v>4241</v>
      </c>
      <c r="R566" t="s">
        <v>4167</v>
      </c>
      <c r="S566" t="s">
        <v>4055</v>
      </c>
      <c r="T566" t="s">
        <v>4168</v>
      </c>
      <c r="U566" t="s">
        <v>4169</v>
      </c>
      <c r="V566" t="s">
        <v>4243</v>
      </c>
      <c r="W566" t="s">
        <v>4171</v>
      </c>
      <c r="X566" t="s">
        <v>4117</v>
      </c>
    </row>
    <row r="567" spans="1:24">
      <c r="A567" t="s">
        <v>3732</v>
      </c>
      <c r="B567" t="s">
        <v>3733</v>
      </c>
      <c r="C567">
        <v>2</v>
      </c>
      <c r="D567" s="11">
        <v>245</v>
      </c>
      <c r="E567" s="11">
        <f t="shared" si="8"/>
        <v>490</v>
      </c>
      <c r="F567">
        <v>0.25</v>
      </c>
      <c r="G567" t="s">
        <v>4162</v>
      </c>
      <c r="H567" t="s">
        <v>4106</v>
      </c>
      <c r="I567" t="s">
        <v>4046</v>
      </c>
      <c r="J567" t="s">
        <v>4107</v>
      </c>
      <c r="K567" t="s">
        <v>4064</v>
      </c>
      <c r="L567" t="s">
        <v>4058</v>
      </c>
      <c r="M567" t="s">
        <v>4163</v>
      </c>
      <c r="N567" t="s">
        <v>4064</v>
      </c>
      <c r="O567" t="s">
        <v>4164</v>
      </c>
      <c r="P567" t="s">
        <v>4165</v>
      </c>
      <c r="Q567" t="s">
        <v>4166</v>
      </c>
      <c r="R567" t="s">
        <v>4167</v>
      </c>
      <c r="S567" t="s">
        <v>4055</v>
      </c>
      <c r="T567" t="s">
        <v>4168</v>
      </c>
      <c r="U567" t="s">
        <v>4350</v>
      </c>
      <c r="V567" t="s">
        <v>4170</v>
      </c>
      <c r="W567" t="s">
        <v>4171</v>
      </c>
      <c r="X567" t="s">
        <v>4117</v>
      </c>
    </row>
    <row r="568" spans="1:24">
      <c r="A568" t="s">
        <v>3734</v>
      </c>
      <c r="B568" t="s">
        <v>3735</v>
      </c>
      <c r="C568">
        <v>1</v>
      </c>
      <c r="D568" s="11">
        <v>245</v>
      </c>
      <c r="E568" s="11">
        <f t="shared" si="8"/>
        <v>245</v>
      </c>
      <c r="F568">
        <v>0.25</v>
      </c>
      <c r="G568" t="s">
        <v>4162</v>
      </c>
      <c r="H568" t="s">
        <v>4106</v>
      </c>
      <c r="I568" t="s">
        <v>4046</v>
      </c>
      <c r="J568" t="s">
        <v>4107</v>
      </c>
      <c r="K568" t="s">
        <v>4064</v>
      </c>
      <c r="L568" t="s">
        <v>4058</v>
      </c>
      <c r="M568" t="s">
        <v>4163</v>
      </c>
      <c r="N568" t="s">
        <v>4064</v>
      </c>
      <c r="O568" t="s">
        <v>3736</v>
      </c>
      <c r="P568" t="s">
        <v>3737</v>
      </c>
      <c r="Q568" t="s">
        <v>4241</v>
      </c>
      <c r="R568" t="s">
        <v>4167</v>
      </c>
      <c r="S568" t="s">
        <v>4055</v>
      </c>
      <c r="T568" t="s">
        <v>4168</v>
      </c>
      <c r="U568" t="s">
        <v>4350</v>
      </c>
      <c r="V568" t="s">
        <v>4243</v>
      </c>
      <c r="W568" t="s">
        <v>4171</v>
      </c>
      <c r="X568" t="s">
        <v>4117</v>
      </c>
    </row>
    <row r="569" spans="1:24">
      <c r="A569" t="s">
        <v>3738</v>
      </c>
      <c r="B569" t="s">
        <v>3739</v>
      </c>
      <c r="C569">
        <v>2</v>
      </c>
      <c r="D569" s="11">
        <v>235</v>
      </c>
      <c r="E569" s="11">
        <f t="shared" si="8"/>
        <v>470</v>
      </c>
      <c r="F569">
        <v>0.5</v>
      </c>
      <c r="G569" t="s">
        <v>4478</v>
      </c>
      <c r="H569" t="s">
        <v>4106</v>
      </c>
      <c r="I569" t="s">
        <v>4046</v>
      </c>
      <c r="J569" t="s">
        <v>4107</v>
      </c>
      <c r="K569" t="s">
        <v>4064</v>
      </c>
      <c r="L569" t="s">
        <v>4054</v>
      </c>
      <c r="M569" t="s">
        <v>4054</v>
      </c>
      <c r="N569" t="s">
        <v>4064</v>
      </c>
      <c r="O569" t="s">
        <v>3740</v>
      </c>
      <c r="P569" t="s">
        <v>3741</v>
      </c>
      <c r="Q569" t="s">
        <v>4144</v>
      </c>
      <c r="R569" t="s">
        <v>4135</v>
      </c>
      <c r="S569" t="s">
        <v>4055</v>
      </c>
      <c r="T569" t="s">
        <v>4145</v>
      </c>
      <c r="U569" t="s">
        <v>4288</v>
      </c>
      <c r="V569" t="s">
        <v>4147</v>
      </c>
      <c r="W569" t="s">
        <v>4148</v>
      </c>
      <c r="X569" t="s">
        <v>4117</v>
      </c>
    </row>
    <row r="570" spans="1:24">
      <c r="A570" t="s">
        <v>3742</v>
      </c>
      <c r="B570" t="s">
        <v>3743</v>
      </c>
      <c r="C570">
        <v>3</v>
      </c>
      <c r="D570" s="11">
        <v>130</v>
      </c>
      <c r="E570" s="11">
        <f t="shared" si="8"/>
        <v>390</v>
      </c>
      <c r="F570">
        <v>0.67</v>
      </c>
      <c r="G570" t="s">
        <v>4120</v>
      </c>
      <c r="H570" t="s">
        <v>4106</v>
      </c>
      <c r="I570" t="s">
        <v>4046</v>
      </c>
      <c r="J570" t="s">
        <v>4107</v>
      </c>
      <c r="K570" t="s">
        <v>4064</v>
      </c>
      <c r="L570" t="s">
        <v>4054</v>
      </c>
      <c r="M570" t="s">
        <v>4054</v>
      </c>
      <c r="N570" t="s">
        <v>4064</v>
      </c>
      <c r="O570" t="s">
        <v>3744</v>
      </c>
      <c r="P570" t="s">
        <v>3745</v>
      </c>
      <c r="Q570" t="s">
        <v>4180</v>
      </c>
      <c r="R570" t="s">
        <v>4124</v>
      </c>
      <c r="S570" t="s">
        <v>4055</v>
      </c>
      <c r="T570" t="s">
        <v>4181</v>
      </c>
      <c r="U570" t="s">
        <v>4146</v>
      </c>
      <c r="V570" t="s">
        <v>4182</v>
      </c>
      <c r="W570" t="s">
        <v>3746</v>
      </c>
      <c r="X570" t="s">
        <v>4117</v>
      </c>
    </row>
    <row r="571" spans="1:24">
      <c r="A571" t="s">
        <v>3747</v>
      </c>
      <c r="B571" t="s">
        <v>3748</v>
      </c>
      <c r="C571">
        <v>1</v>
      </c>
      <c r="D571" s="11">
        <v>130</v>
      </c>
      <c r="E571" s="11">
        <f t="shared" si="8"/>
        <v>130</v>
      </c>
      <c r="F571">
        <v>0.67</v>
      </c>
      <c r="G571" t="s">
        <v>4120</v>
      </c>
      <c r="H571" t="s">
        <v>4106</v>
      </c>
      <c r="I571" t="s">
        <v>4046</v>
      </c>
      <c r="J571" t="s">
        <v>4107</v>
      </c>
      <c r="K571" t="s">
        <v>4064</v>
      </c>
      <c r="L571" t="s">
        <v>4054</v>
      </c>
      <c r="M571" t="s">
        <v>4054</v>
      </c>
      <c r="N571" t="s">
        <v>4064</v>
      </c>
      <c r="O571" t="s">
        <v>3749</v>
      </c>
      <c r="P571" t="s">
        <v>3750</v>
      </c>
      <c r="Q571" t="s">
        <v>4180</v>
      </c>
      <c r="R571" t="s">
        <v>4124</v>
      </c>
      <c r="S571" t="s">
        <v>4055</v>
      </c>
      <c r="T571" t="s">
        <v>4181</v>
      </c>
      <c r="U571" t="s">
        <v>4194</v>
      </c>
      <c r="V571" t="s">
        <v>4182</v>
      </c>
      <c r="W571" t="s">
        <v>3746</v>
      </c>
      <c r="X571" t="s">
        <v>4117</v>
      </c>
    </row>
    <row r="572" spans="1:24">
      <c r="A572" t="s">
        <v>3751</v>
      </c>
      <c r="B572" t="s">
        <v>3752</v>
      </c>
      <c r="C572">
        <v>1</v>
      </c>
      <c r="D572" s="11">
        <v>170</v>
      </c>
      <c r="E572" s="11">
        <f t="shared" si="8"/>
        <v>170</v>
      </c>
      <c r="F572">
        <v>0.67</v>
      </c>
      <c r="G572" t="s">
        <v>4478</v>
      </c>
      <c r="H572" t="s">
        <v>4106</v>
      </c>
      <c r="I572" t="s">
        <v>4046</v>
      </c>
      <c r="J572" t="s">
        <v>4107</v>
      </c>
      <c r="K572" t="s">
        <v>4064</v>
      </c>
      <c r="L572" t="s">
        <v>4054</v>
      </c>
      <c r="M572" t="s">
        <v>4462</v>
      </c>
      <c r="N572" t="s">
        <v>4064</v>
      </c>
      <c r="O572" t="s">
        <v>3753</v>
      </c>
      <c r="P572" t="s">
        <v>3754</v>
      </c>
      <c r="Q572" t="s">
        <v>5000</v>
      </c>
      <c r="R572" t="s">
        <v>4167</v>
      </c>
      <c r="S572" t="s">
        <v>4055</v>
      </c>
      <c r="T572" t="s">
        <v>4181</v>
      </c>
      <c r="U572" t="s">
        <v>4683</v>
      </c>
      <c r="V572" t="s">
        <v>5001</v>
      </c>
      <c r="W572" t="s">
        <v>4196</v>
      </c>
      <c r="X572" t="s">
        <v>4117</v>
      </c>
    </row>
    <row r="573" spans="1:24">
      <c r="A573" t="s">
        <v>3755</v>
      </c>
      <c r="B573" t="s">
        <v>3756</v>
      </c>
      <c r="C573">
        <v>2</v>
      </c>
      <c r="D573" s="11">
        <v>425</v>
      </c>
      <c r="E573" s="11">
        <f t="shared" si="8"/>
        <v>850</v>
      </c>
      <c r="F573">
        <v>1.3</v>
      </c>
      <c r="G573" t="s">
        <v>4141</v>
      </c>
      <c r="H573" t="s">
        <v>4106</v>
      </c>
      <c r="I573" t="s">
        <v>4046</v>
      </c>
      <c r="J573" t="s">
        <v>4107</v>
      </c>
      <c r="K573" t="s">
        <v>4064</v>
      </c>
      <c r="L573" t="s">
        <v>4056</v>
      </c>
      <c r="M573" t="s">
        <v>4061</v>
      </c>
      <c r="N573" t="s">
        <v>4064</v>
      </c>
      <c r="O573" t="s">
        <v>4191</v>
      </c>
      <c r="P573" t="s">
        <v>4192</v>
      </c>
      <c r="Q573" t="s">
        <v>4193</v>
      </c>
      <c r="R573" t="s">
        <v>4167</v>
      </c>
      <c r="S573" t="s">
        <v>4055</v>
      </c>
      <c r="T573" t="s">
        <v>4145</v>
      </c>
      <c r="U573" t="s">
        <v>4146</v>
      </c>
      <c r="V573" t="s">
        <v>4195</v>
      </c>
      <c r="W573" t="s">
        <v>4196</v>
      </c>
      <c r="X573" t="s">
        <v>4117</v>
      </c>
    </row>
    <row r="574" spans="1:24">
      <c r="A574" t="s">
        <v>3757</v>
      </c>
      <c r="B574" t="s">
        <v>3758</v>
      </c>
      <c r="C574">
        <v>1</v>
      </c>
      <c r="D574" s="11">
        <v>425</v>
      </c>
      <c r="E574" s="11">
        <f t="shared" si="8"/>
        <v>425</v>
      </c>
      <c r="F574">
        <v>1.3</v>
      </c>
      <c r="G574" t="s">
        <v>4141</v>
      </c>
      <c r="H574" t="s">
        <v>4106</v>
      </c>
      <c r="I574" t="s">
        <v>4046</v>
      </c>
      <c r="J574" t="s">
        <v>4107</v>
      </c>
      <c r="K574" t="s">
        <v>4064</v>
      </c>
      <c r="L574" t="s">
        <v>4056</v>
      </c>
      <c r="M574" t="s">
        <v>4061</v>
      </c>
      <c r="N574" t="s">
        <v>4064</v>
      </c>
      <c r="O574" t="s">
        <v>4191</v>
      </c>
      <c r="P574" t="s">
        <v>4192</v>
      </c>
      <c r="Q574" t="s">
        <v>4193</v>
      </c>
      <c r="R574" t="s">
        <v>4167</v>
      </c>
      <c r="S574" t="s">
        <v>4055</v>
      </c>
      <c r="T574" t="s">
        <v>4145</v>
      </c>
      <c r="U574" t="s">
        <v>4136</v>
      </c>
      <c r="V574" t="s">
        <v>4195</v>
      </c>
      <c r="W574" t="s">
        <v>4196</v>
      </c>
      <c r="X574" t="s">
        <v>4117</v>
      </c>
    </row>
    <row r="575" spans="1:24">
      <c r="A575" t="s">
        <v>3759</v>
      </c>
      <c r="B575" t="s">
        <v>3760</v>
      </c>
      <c r="C575">
        <v>1</v>
      </c>
      <c r="D575" s="11">
        <v>245</v>
      </c>
      <c r="E575" s="11">
        <f t="shared" si="8"/>
        <v>245</v>
      </c>
      <c r="F575">
        <v>0.25</v>
      </c>
      <c r="G575" t="s">
        <v>4162</v>
      </c>
      <c r="H575" t="s">
        <v>4106</v>
      </c>
      <c r="I575" t="s">
        <v>4046</v>
      </c>
      <c r="J575" t="s">
        <v>4107</v>
      </c>
      <c r="K575" t="s">
        <v>4064</v>
      </c>
      <c r="L575" t="s">
        <v>4058</v>
      </c>
      <c r="M575" t="s">
        <v>4163</v>
      </c>
      <c r="N575" t="s">
        <v>4064</v>
      </c>
      <c r="O575" t="s">
        <v>3761</v>
      </c>
      <c r="P575" t="s">
        <v>3737</v>
      </c>
      <c r="Q575" t="s">
        <v>4166</v>
      </c>
      <c r="R575" t="s">
        <v>4167</v>
      </c>
      <c r="S575" t="s">
        <v>4055</v>
      </c>
      <c r="T575" t="s">
        <v>4168</v>
      </c>
      <c r="U575" t="s">
        <v>4146</v>
      </c>
      <c r="V575" t="s">
        <v>4170</v>
      </c>
      <c r="W575" t="s">
        <v>4171</v>
      </c>
      <c r="X575" t="s">
        <v>4117</v>
      </c>
    </row>
    <row r="576" spans="1:24">
      <c r="A576" t="s">
        <v>3762</v>
      </c>
      <c r="B576" t="s">
        <v>3763</v>
      </c>
      <c r="C576">
        <v>1</v>
      </c>
      <c r="D576" s="11">
        <v>245</v>
      </c>
      <c r="E576" s="11">
        <f t="shared" si="8"/>
        <v>245</v>
      </c>
      <c r="F576">
        <v>0.25</v>
      </c>
      <c r="G576" t="s">
        <v>4162</v>
      </c>
      <c r="H576" t="s">
        <v>4106</v>
      </c>
      <c r="I576" t="s">
        <v>4046</v>
      </c>
      <c r="J576" t="s">
        <v>4107</v>
      </c>
      <c r="K576" t="s">
        <v>4064</v>
      </c>
      <c r="L576" t="s">
        <v>4058</v>
      </c>
      <c r="M576" t="s">
        <v>4163</v>
      </c>
      <c r="N576" t="s">
        <v>4064</v>
      </c>
      <c r="O576" t="s">
        <v>3761</v>
      </c>
      <c r="P576" t="s">
        <v>3737</v>
      </c>
      <c r="Q576" t="s">
        <v>4166</v>
      </c>
      <c r="R576" t="s">
        <v>4167</v>
      </c>
      <c r="S576" t="s">
        <v>4055</v>
      </c>
      <c r="T576" t="s">
        <v>4168</v>
      </c>
      <c r="U576" t="s">
        <v>4350</v>
      </c>
      <c r="V576" t="s">
        <v>4170</v>
      </c>
      <c r="W576" t="s">
        <v>4171</v>
      </c>
      <c r="X576" t="s">
        <v>4117</v>
      </c>
    </row>
    <row r="577" spans="1:24">
      <c r="A577" t="s">
        <v>3764</v>
      </c>
      <c r="B577" t="s">
        <v>3765</v>
      </c>
      <c r="C577">
        <v>1</v>
      </c>
      <c r="D577" s="11">
        <v>235</v>
      </c>
      <c r="E577" s="11">
        <f t="shared" si="8"/>
        <v>235</v>
      </c>
      <c r="F577">
        <v>0.42</v>
      </c>
      <c r="G577" t="s">
        <v>4478</v>
      </c>
      <c r="H577" t="s">
        <v>4106</v>
      </c>
      <c r="I577" t="s">
        <v>4046</v>
      </c>
      <c r="J577" t="s">
        <v>4107</v>
      </c>
      <c r="K577" t="s">
        <v>4064</v>
      </c>
      <c r="L577" t="s">
        <v>4054</v>
      </c>
      <c r="M577" t="s">
        <v>4462</v>
      </c>
      <c r="N577" t="s">
        <v>4064</v>
      </c>
      <c r="O577" t="s">
        <v>3740</v>
      </c>
      <c r="P577" t="s">
        <v>3741</v>
      </c>
      <c r="Q577" t="s">
        <v>4144</v>
      </c>
      <c r="R577" t="s">
        <v>4135</v>
      </c>
      <c r="S577" t="s">
        <v>4057</v>
      </c>
      <c r="T577" t="s">
        <v>4159</v>
      </c>
      <c r="U577" t="s">
        <v>4342</v>
      </c>
      <c r="V577" t="s">
        <v>3698</v>
      </c>
      <c r="W577" t="s">
        <v>4148</v>
      </c>
      <c r="X577" t="s">
        <v>4117</v>
      </c>
    </row>
    <row r="578" spans="1:24">
      <c r="A578" t="s">
        <v>3766</v>
      </c>
      <c r="B578" t="s">
        <v>3767</v>
      </c>
      <c r="C578">
        <v>3</v>
      </c>
      <c r="D578" s="11">
        <v>695</v>
      </c>
      <c r="E578" s="11">
        <f t="shared" si="8"/>
        <v>2085</v>
      </c>
      <c r="F578">
        <v>0.92</v>
      </c>
      <c r="G578" t="s">
        <v>4141</v>
      </c>
      <c r="H578" t="s">
        <v>4106</v>
      </c>
      <c r="I578" t="s">
        <v>4046</v>
      </c>
      <c r="J578" t="s">
        <v>4107</v>
      </c>
      <c r="K578" t="s">
        <v>4064</v>
      </c>
      <c r="L578" t="s">
        <v>4056</v>
      </c>
      <c r="M578" t="s">
        <v>4061</v>
      </c>
      <c r="N578" t="s">
        <v>4064</v>
      </c>
      <c r="O578" t="s">
        <v>3768</v>
      </c>
      <c r="P578" t="s">
        <v>3769</v>
      </c>
      <c r="Q578" t="s">
        <v>4111</v>
      </c>
      <c r="R578" t="s">
        <v>4135</v>
      </c>
      <c r="S578" t="s">
        <v>4055</v>
      </c>
      <c r="T578" t="s">
        <v>4215</v>
      </c>
      <c r="U578" t="s">
        <v>4194</v>
      </c>
      <c r="V578" t="s">
        <v>4115</v>
      </c>
      <c r="W578" t="s">
        <v>4196</v>
      </c>
      <c r="X578" t="s">
        <v>4117</v>
      </c>
    </row>
    <row r="579" spans="1:24">
      <c r="A579" t="s">
        <v>3770</v>
      </c>
      <c r="B579" t="s">
        <v>3771</v>
      </c>
      <c r="C579">
        <v>2</v>
      </c>
      <c r="D579" s="11">
        <v>130</v>
      </c>
      <c r="E579" s="11">
        <f t="shared" ref="E579:E642" si="9">C579*D579</f>
        <v>260</v>
      </c>
      <c r="F579">
        <v>0.67</v>
      </c>
      <c r="G579" t="s">
        <v>4120</v>
      </c>
      <c r="H579" t="s">
        <v>4106</v>
      </c>
      <c r="I579" t="s">
        <v>4046</v>
      </c>
      <c r="J579" t="s">
        <v>4107</v>
      </c>
      <c r="K579" t="s">
        <v>4064</v>
      </c>
      <c r="L579" t="s">
        <v>4054</v>
      </c>
      <c r="M579" t="s">
        <v>4054</v>
      </c>
      <c r="N579" t="s">
        <v>4064</v>
      </c>
      <c r="O579" t="s">
        <v>3772</v>
      </c>
      <c r="P579" t="s">
        <v>3773</v>
      </c>
      <c r="Q579" t="s">
        <v>4229</v>
      </c>
      <c r="R579" t="s">
        <v>4124</v>
      </c>
      <c r="S579" t="s">
        <v>4055</v>
      </c>
      <c r="T579" t="s">
        <v>4215</v>
      </c>
      <c r="U579" t="s">
        <v>4146</v>
      </c>
      <c r="V579" t="s">
        <v>4230</v>
      </c>
      <c r="W579" t="s">
        <v>3746</v>
      </c>
      <c r="X579" t="s">
        <v>4117</v>
      </c>
    </row>
    <row r="580" spans="1:24">
      <c r="A580" t="s">
        <v>3774</v>
      </c>
      <c r="B580" t="s">
        <v>3775</v>
      </c>
      <c r="C580">
        <v>2</v>
      </c>
      <c r="D580" s="11">
        <v>120</v>
      </c>
      <c r="E580" s="11">
        <f t="shared" si="9"/>
        <v>240</v>
      </c>
      <c r="F580">
        <v>0.67</v>
      </c>
      <c r="G580" t="s">
        <v>4120</v>
      </c>
      <c r="H580" t="s">
        <v>4106</v>
      </c>
      <c r="I580" t="s">
        <v>4046</v>
      </c>
      <c r="J580" t="s">
        <v>4107</v>
      </c>
      <c r="K580" t="s">
        <v>4064</v>
      </c>
      <c r="L580" t="s">
        <v>4054</v>
      </c>
      <c r="M580" t="s">
        <v>4054</v>
      </c>
      <c r="N580" t="s">
        <v>4064</v>
      </c>
      <c r="O580" t="s">
        <v>3776</v>
      </c>
      <c r="P580" t="s">
        <v>3777</v>
      </c>
      <c r="Q580" t="s">
        <v>4819</v>
      </c>
      <c r="R580" t="s">
        <v>4257</v>
      </c>
      <c r="S580" t="s">
        <v>4055</v>
      </c>
      <c r="T580" t="s">
        <v>4181</v>
      </c>
      <c r="U580" t="s">
        <v>4292</v>
      </c>
      <c r="V580" t="s">
        <v>4820</v>
      </c>
      <c r="W580" t="s">
        <v>3778</v>
      </c>
      <c r="X580" t="s">
        <v>4117</v>
      </c>
    </row>
    <row r="581" spans="1:24">
      <c r="A581" t="s">
        <v>3779</v>
      </c>
      <c r="B581" t="s">
        <v>3780</v>
      </c>
      <c r="C581">
        <v>1</v>
      </c>
      <c r="D581" s="11">
        <v>249</v>
      </c>
      <c r="E581" s="11">
        <f t="shared" si="9"/>
        <v>249</v>
      </c>
      <c r="F581">
        <v>0.25</v>
      </c>
      <c r="G581" t="s">
        <v>4162</v>
      </c>
      <c r="H581" t="s">
        <v>4106</v>
      </c>
      <c r="I581" t="s">
        <v>4046</v>
      </c>
      <c r="J581" t="s">
        <v>4107</v>
      </c>
      <c r="K581" t="s">
        <v>4064</v>
      </c>
      <c r="L581" t="s">
        <v>4058</v>
      </c>
      <c r="M581" t="s">
        <v>4163</v>
      </c>
      <c r="N581" t="s">
        <v>4064</v>
      </c>
      <c r="O581" t="s">
        <v>4295</v>
      </c>
      <c r="P581" t="s">
        <v>4296</v>
      </c>
      <c r="Q581" t="s">
        <v>4297</v>
      </c>
      <c r="R581" t="s">
        <v>4167</v>
      </c>
      <c r="S581" t="s">
        <v>4055</v>
      </c>
      <c r="T581" t="s">
        <v>4263</v>
      </c>
      <c r="U581" t="s">
        <v>4136</v>
      </c>
      <c r="V581" t="s">
        <v>4298</v>
      </c>
      <c r="W581" t="s">
        <v>4171</v>
      </c>
      <c r="X581" t="s">
        <v>4117</v>
      </c>
    </row>
    <row r="582" spans="1:24">
      <c r="A582" t="s">
        <v>3781</v>
      </c>
      <c r="B582" t="s">
        <v>3782</v>
      </c>
      <c r="C582">
        <v>1</v>
      </c>
      <c r="D582" s="11">
        <v>249</v>
      </c>
      <c r="E582" s="11">
        <f t="shared" si="9"/>
        <v>249</v>
      </c>
      <c r="F582">
        <v>0.25</v>
      </c>
      <c r="G582" t="s">
        <v>4162</v>
      </c>
      <c r="H582" t="s">
        <v>4106</v>
      </c>
      <c r="I582" t="s">
        <v>4046</v>
      </c>
      <c r="J582" t="s">
        <v>4107</v>
      </c>
      <c r="K582" t="s">
        <v>4064</v>
      </c>
      <c r="L582" t="s">
        <v>4058</v>
      </c>
      <c r="M582" t="s">
        <v>4163</v>
      </c>
      <c r="N582" t="s">
        <v>4064</v>
      </c>
      <c r="O582" t="s">
        <v>3783</v>
      </c>
      <c r="P582" t="s">
        <v>4296</v>
      </c>
      <c r="Q582" t="s">
        <v>5256</v>
      </c>
      <c r="R582" t="s">
        <v>4167</v>
      </c>
      <c r="S582" t="s">
        <v>4055</v>
      </c>
      <c r="T582" t="s">
        <v>4263</v>
      </c>
      <c r="U582" t="s">
        <v>4146</v>
      </c>
      <c r="V582" t="s">
        <v>5257</v>
      </c>
      <c r="W582" t="s">
        <v>4171</v>
      </c>
      <c r="X582" t="s">
        <v>4117</v>
      </c>
    </row>
    <row r="583" spans="1:24">
      <c r="A583" t="s">
        <v>3784</v>
      </c>
      <c r="B583" t="s">
        <v>3785</v>
      </c>
      <c r="C583">
        <v>1</v>
      </c>
      <c r="D583" s="11">
        <v>249</v>
      </c>
      <c r="E583" s="11">
        <f t="shared" si="9"/>
        <v>249</v>
      </c>
      <c r="F583">
        <v>0.25</v>
      </c>
      <c r="G583" t="s">
        <v>4162</v>
      </c>
      <c r="H583" t="s">
        <v>4106</v>
      </c>
      <c r="I583" t="s">
        <v>4046</v>
      </c>
      <c r="J583" t="s">
        <v>4107</v>
      </c>
      <c r="K583" t="s">
        <v>4064</v>
      </c>
      <c r="L583" t="s">
        <v>4058</v>
      </c>
      <c r="M583" t="s">
        <v>4163</v>
      </c>
      <c r="N583" t="s">
        <v>4064</v>
      </c>
      <c r="O583" t="s">
        <v>3783</v>
      </c>
      <c r="P583" t="s">
        <v>4296</v>
      </c>
      <c r="Q583" t="s">
        <v>5256</v>
      </c>
      <c r="R583" t="s">
        <v>4167</v>
      </c>
      <c r="S583" t="s">
        <v>4055</v>
      </c>
      <c r="T583" t="s">
        <v>4263</v>
      </c>
      <c r="U583" t="s">
        <v>4136</v>
      </c>
      <c r="V583" t="s">
        <v>5257</v>
      </c>
      <c r="W583" t="s">
        <v>4171</v>
      </c>
      <c r="X583" t="s">
        <v>4117</v>
      </c>
    </row>
    <row r="584" spans="1:24">
      <c r="A584" t="s">
        <v>3786</v>
      </c>
      <c r="B584" t="s">
        <v>3787</v>
      </c>
      <c r="C584">
        <v>1</v>
      </c>
      <c r="D584" s="11">
        <v>249</v>
      </c>
      <c r="E584" s="11">
        <f t="shared" si="9"/>
        <v>249</v>
      </c>
      <c r="F584">
        <v>0.25</v>
      </c>
      <c r="G584" t="s">
        <v>4162</v>
      </c>
      <c r="H584" t="s">
        <v>4106</v>
      </c>
      <c r="I584" t="s">
        <v>4046</v>
      </c>
      <c r="J584" t="s">
        <v>4107</v>
      </c>
      <c r="K584" t="s">
        <v>4064</v>
      </c>
      <c r="L584" t="s">
        <v>4058</v>
      </c>
      <c r="M584" t="s">
        <v>4163</v>
      </c>
      <c r="N584" t="s">
        <v>4064</v>
      </c>
      <c r="O584" t="s">
        <v>3783</v>
      </c>
      <c r="P584" t="s">
        <v>4296</v>
      </c>
      <c r="Q584" t="s">
        <v>5256</v>
      </c>
      <c r="R584" t="s">
        <v>4167</v>
      </c>
      <c r="S584" t="s">
        <v>4055</v>
      </c>
      <c r="T584" t="s">
        <v>4263</v>
      </c>
      <c r="U584" t="s">
        <v>4169</v>
      </c>
      <c r="V584" t="s">
        <v>5257</v>
      </c>
      <c r="W584" t="s">
        <v>4171</v>
      </c>
      <c r="X584" t="s">
        <v>4117</v>
      </c>
    </row>
    <row r="585" spans="1:24">
      <c r="A585" t="s">
        <v>3788</v>
      </c>
      <c r="B585" t="s">
        <v>3789</v>
      </c>
      <c r="C585">
        <v>1</v>
      </c>
      <c r="D585" s="11">
        <v>265</v>
      </c>
      <c r="E585" s="11">
        <f t="shared" si="9"/>
        <v>265</v>
      </c>
      <c r="F585">
        <v>0.42</v>
      </c>
      <c r="G585" t="s">
        <v>4162</v>
      </c>
      <c r="H585" t="s">
        <v>4106</v>
      </c>
      <c r="I585" t="s">
        <v>4046</v>
      </c>
      <c r="J585" t="s">
        <v>4107</v>
      </c>
      <c r="K585" t="s">
        <v>4064</v>
      </c>
      <c r="L585" t="s">
        <v>4058</v>
      </c>
      <c r="M585" t="s">
        <v>4462</v>
      </c>
      <c r="N585" t="s">
        <v>4064</v>
      </c>
      <c r="O585" t="s">
        <v>3790</v>
      </c>
      <c r="P585" t="s">
        <v>3791</v>
      </c>
      <c r="Q585" t="s">
        <v>4111</v>
      </c>
      <c r="R585" t="s">
        <v>4135</v>
      </c>
      <c r="S585" t="s">
        <v>4055</v>
      </c>
      <c r="T585" t="s">
        <v>4318</v>
      </c>
      <c r="U585" t="s">
        <v>4350</v>
      </c>
      <c r="V585" t="s">
        <v>4115</v>
      </c>
      <c r="W585" t="s">
        <v>4196</v>
      </c>
      <c r="X585" t="s">
        <v>4117</v>
      </c>
    </row>
    <row r="586" spans="1:24">
      <c r="A586" t="s">
        <v>3792</v>
      </c>
      <c r="B586" t="s">
        <v>3793</v>
      </c>
      <c r="C586">
        <v>1</v>
      </c>
      <c r="D586" s="11">
        <v>249</v>
      </c>
      <c r="E586" s="11">
        <f t="shared" si="9"/>
        <v>249</v>
      </c>
      <c r="F586">
        <v>0.25</v>
      </c>
      <c r="G586" t="s">
        <v>4162</v>
      </c>
      <c r="H586" t="s">
        <v>4106</v>
      </c>
      <c r="I586" t="s">
        <v>4046</v>
      </c>
      <c r="J586" t="s">
        <v>4107</v>
      </c>
      <c r="K586" t="s">
        <v>4064</v>
      </c>
      <c r="L586" t="s">
        <v>4058</v>
      </c>
      <c r="M586" t="s">
        <v>4163</v>
      </c>
      <c r="N586" t="s">
        <v>4064</v>
      </c>
      <c r="O586" t="s">
        <v>4395</v>
      </c>
      <c r="P586" t="s">
        <v>4396</v>
      </c>
      <c r="Q586" t="s">
        <v>4397</v>
      </c>
      <c r="R586" t="s">
        <v>4167</v>
      </c>
      <c r="S586" t="s">
        <v>4055</v>
      </c>
      <c r="T586" t="s">
        <v>4318</v>
      </c>
      <c r="U586" t="s">
        <v>4776</v>
      </c>
      <c r="V586" t="s">
        <v>4398</v>
      </c>
      <c r="W586" t="s">
        <v>4171</v>
      </c>
      <c r="X586" t="s">
        <v>4117</v>
      </c>
    </row>
    <row r="587" spans="1:24">
      <c r="A587" t="s">
        <v>3794</v>
      </c>
      <c r="B587" t="s">
        <v>3795</v>
      </c>
      <c r="C587">
        <v>1</v>
      </c>
      <c r="D587" s="11">
        <v>249</v>
      </c>
      <c r="E587" s="11">
        <f t="shared" si="9"/>
        <v>249</v>
      </c>
      <c r="F587">
        <v>0.25</v>
      </c>
      <c r="G587" t="s">
        <v>4162</v>
      </c>
      <c r="H587" t="s">
        <v>4106</v>
      </c>
      <c r="I587" t="s">
        <v>4046</v>
      </c>
      <c r="J587" t="s">
        <v>4107</v>
      </c>
      <c r="K587" t="s">
        <v>4064</v>
      </c>
      <c r="L587" t="s">
        <v>4058</v>
      </c>
      <c r="M587" t="s">
        <v>4163</v>
      </c>
      <c r="N587" t="s">
        <v>4064</v>
      </c>
      <c r="O587" t="s">
        <v>4401</v>
      </c>
      <c r="P587" t="s">
        <v>4396</v>
      </c>
      <c r="Q587" t="s">
        <v>4402</v>
      </c>
      <c r="R587" t="s">
        <v>4167</v>
      </c>
      <c r="S587" t="s">
        <v>4055</v>
      </c>
      <c r="T587" t="s">
        <v>4318</v>
      </c>
      <c r="U587" t="s">
        <v>4202</v>
      </c>
      <c r="V587" t="s">
        <v>4403</v>
      </c>
      <c r="W587" t="s">
        <v>4171</v>
      </c>
      <c r="X587" t="s">
        <v>4117</v>
      </c>
    </row>
    <row r="588" spans="1:24">
      <c r="A588" t="s">
        <v>3796</v>
      </c>
      <c r="B588" t="s">
        <v>3797</v>
      </c>
      <c r="C588">
        <v>1</v>
      </c>
      <c r="D588" s="11">
        <v>249</v>
      </c>
      <c r="E588" s="11">
        <f t="shared" si="9"/>
        <v>249</v>
      </c>
      <c r="F588">
        <v>0.25</v>
      </c>
      <c r="G588" t="s">
        <v>4162</v>
      </c>
      <c r="H588" t="s">
        <v>4106</v>
      </c>
      <c r="I588" t="s">
        <v>4046</v>
      </c>
      <c r="J588" t="s">
        <v>4107</v>
      </c>
      <c r="K588" t="s">
        <v>4064</v>
      </c>
      <c r="L588" t="s">
        <v>4058</v>
      </c>
      <c r="M588" t="s">
        <v>4163</v>
      </c>
      <c r="N588" t="s">
        <v>4064</v>
      </c>
      <c r="O588" t="s">
        <v>3798</v>
      </c>
      <c r="P588" t="s">
        <v>4396</v>
      </c>
      <c r="Q588" t="s">
        <v>5045</v>
      </c>
      <c r="R588" t="s">
        <v>4167</v>
      </c>
      <c r="S588" t="s">
        <v>4055</v>
      </c>
      <c r="T588" t="s">
        <v>4318</v>
      </c>
      <c r="U588" t="s">
        <v>4202</v>
      </c>
      <c r="V588" t="s">
        <v>5046</v>
      </c>
      <c r="W588" t="s">
        <v>4171</v>
      </c>
      <c r="X588" t="s">
        <v>4117</v>
      </c>
    </row>
    <row r="589" spans="1:24">
      <c r="A589" t="s">
        <v>3799</v>
      </c>
      <c r="B589" t="s">
        <v>3800</v>
      </c>
      <c r="C589">
        <v>1</v>
      </c>
      <c r="D589" s="11">
        <v>130</v>
      </c>
      <c r="E589" s="11">
        <f t="shared" si="9"/>
        <v>130</v>
      </c>
      <c r="F589">
        <v>0.67</v>
      </c>
      <c r="G589" t="s">
        <v>4120</v>
      </c>
      <c r="H589" t="s">
        <v>4106</v>
      </c>
      <c r="I589" t="s">
        <v>4046</v>
      </c>
      <c r="J589" t="s">
        <v>4107</v>
      </c>
      <c r="K589" t="s">
        <v>4064</v>
      </c>
      <c r="L589" t="s">
        <v>4054</v>
      </c>
      <c r="M589" t="s">
        <v>4054</v>
      </c>
      <c r="N589" t="s">
        <v>4064</v>
      </c>
      <c r="O589" t="s">
        <v>3801</v>
      </c>
      <c r="P589" t="s">
        <v>3802</v>
      </c>
      <c r="Q589" t="s">
        <v>4448</v>
      </c>
      <c r="R589" t="s">
        <v>4257</v>
      </c>
      <c r="S589" t="s">
        <v>4055</v>
      </c>
      <c r="T589" t="s">
        <v>4263</v>
      </c>
      <c r="U589" t="s">
        <v>4194</v>
      </c>
      <c r="V589" t="s">
        <v>4449</v>
      </c>
      <c r="W589" t="s">
        <v>3778</v>
      </c>
      <c r="X589" t="s">
        <v>4117</v>
      </c>
    </row>
    <row r="590" spans="1:24">
      <c r="A590" t="s">
        <v>3803</v>
      </c>
      <c r="B590" t="s">
        <v>3804</v>
      </c>
      <c r="C590">
        <v>2</v>
      </c>
      <c r="D590" s="11">
        <v>425</v>
      </c>
      <c r="E590" s="11">
        <f t="shared" si="9"/>
        <v>850</v>
      </c>
      <c r="F590">
        <v>1.3</v>
      </c>
      <c r="G590" t="s">
        <v>4141</v>
      </c>
      <c r="H590" t="s">
        <v>4106</v>
      </c>
      <c r="I590" t="s">
        <v>4046</v>
      </c>
      <c r="J590" t="s">
        <v>4107</v>
      </c>
      <c r="K590" t="s">
        <v>4064</v>
      </c>
      <c r="L590" t="s">
        <v>4056</v>
      </c>
      <c r="M590" t="s">
        <v>4061</v>
      </c>
      <c r="N590" t="s">
        <v>4064</v>
      </c>
      <c r="O590" t="s">
        <v>4191</v>
      </c>
      <c r="P590" t="s">
        <v>4192</v>
      </c>
      <c r="Q590" t="s">
        <v>4193</v>
      </c>
      <c r="R590" t="s">
        <v>4167</v>
      </c>
      <c r="S590" t="s">
        <v>4055</v>
      </c>
      <c r="T590" t="s">
        <v>4145</v>
      </c>
      <c r="U590" t="s">
        <v>4350</v>
      </c>
      <c r="V590" t="s">
        <v>4195</v>
      </c>
      <c r="W590" t="s">
        <v>4196</v>
      </c>
      <c r="X590" t="s">
        <v>4117</v>
      </c>
    </row>
    <row r="591" spans="1:24">
      <c r="A591" t="s">
        <v>3805</v>
      </c>
      <c r="B591" t="s">
        <v>3806</v>
      </c>
      <c r="C591">
        <v>1</v>
      </c>
      <c r="D591" s="11">
        <v>275</v>
      </c>
      <c r="E591" s="11">
        <f t="shared" si="9"/>
        <v>275</v>
      </c>
      <c r="F591">
        <v>0.5</v>
      </c>
      <c r="G591" t="s">
        <v>4162</v>
      </c>
      <c r="H591" t="s">
        <v>4106</v>
      </c>
      <c r="I591" t="s">
        <v>4046</v>
      </c>
      <c r="J591" t="s">
        <v>4107</v>
      </c>
      <c r="K591" t="s">
        <v>4064</v>
      </c>
      <c r="L591" t="s">
        <v>4058</v>
      </c>
      <c r="M591" t="s">
        <v>4058</v>
      </c>
      <c r="N591" t="s">
        <v>4064</v>
      </c>
      <c r="O591" t="s">
        <v>3807</v>
      </c>
      <c r="P591" t="s">
        <v>3808</v>
      </c>
      <c r="Q591" t="s">
        <v>4144</v>
      </c>
      <c r="R591" t="s">
        <v>4135</v>
      </c>
      <c r="S591" t="s">
        <v>4055</v>
      </c>
      <c r="T591" t="s">
        <v>4145</v>
      </c>
      <c r="U591" t="s">
        <v>4136</v>
      </c>
      <c r="V591" t="s">
        <v>4147</v>
      </c>
      <c r="W591" t="s">
        <v>4196</v>
      </c>
      <c r="X591" t="s">
        <v>4117</v>
      </c>
    </row>
    <row r="592" spans="1:24">
      <c r="A592" t="s">
        <v>3809</v>
      </c>
      <c r="B592" t="s">
        <v>3810</v>
      </c>
      <c r="C592">
        <v>1</v>
      </c>
      <c r="D592" s="11">
        <v>130</v>
      </c>
      <c r="E592" s="11">
        <f t="shared" si="9"/>
        <v>130</v>
      </c>
      <c r="F592">
        <v>0.67</v>
      </c>
      <c r="G592" t="s">
        <v>4120</v>
      </c>
      <c r="H592" t="s">
        <v>4106</v>
      </c>
      <c r="I592" t="s">
        <v>4046</v>
      </c>
      <c r="J592" t="s">
        <v>4107</v>
      </c>
      <c r="K592" t="s">
        <v>4064</v>
      </c>
      <c r="L592" t="s">
        <v>4054</v>
      </c>
      <c r="M592" t="s">
        <v>4054</v>
      </c>
      <c r="N592" t="s">
        <v>4064</v>
      </c>
      <c r="O592" t="s">
        <v>3811</v>
      </c>
      <c r="P592" t="s">
        <v>3812</v>
      </c>
      <c r="Q592" t="s">
        <v>4229</v>
      </c>
      <c r="R592" t="s">
        <v>4124</v>
      </c>
      <c r="S592" t="s">
        <v>4055</v>
      </c>
      <c r="T592" t="s">
        <v>4215</v>
      </c>
      <c r="U592" t="s">
        <v>4194</v>
      </c>
      <c r="V592" t="s">
        <v>4230</v>
      </c>
      <c r="W592" t="s">
        <v>3746</v>
      </c>
      <c r="X592" t="s">
        <v>4117</v>
      </c>
    </row>
    <row r="593" spans="1:24">
      <c r="A593" t="s">
        <v>3813</v>
      </c>
      <c r="B593" t="s">
        <v>3814</v>
      </c>
      <c r="C593">
        <v>2</v>
      </c>
      <c r="D593" s="11">
        <v>120</v>
      </c>
      <c r="E593" s="11">
        <f t="shared" si="9"/>
        <v>240</v>
      </c>
      <c r="F593">
        <v>0.67</v>
      </c>
      <c r="G593" t="s">
        <v>4120</v>
      </c>
      <c r="H593" t="s">
        <v>4106</v>
      </c>
      <c r="I593" t="s">
        <v>4046</v>
      </c>
      <c r="J593" t="s">
        <v>4107</v>
      </c>
      <c r="K593" t="s">
        <v>4064</v>
      </c>
      <c r="L593" t="s">
        <v>4054</v>
      </c>
      <c r="M593" t="s">
        <v>4054</v>
      </c>
      <c r="N593" t="s">
        <v>4064</v>
      </c>
      <c r="O593" t="s">
        <v>3776</v>
      </c>
      <c r="P593" t="s">
        <v>3777</v>
      </c>
      <c r="Q593" t="s">
        <v>4819</v>
      </c>
      <c r="R593" t="s">
        <v>4257</v>
      </c>
      <c r="S593" t="s">
        <v>4055</v>
      </c>
      <c r="T593" t="s">
        <v>4181</v>
      </c>
      <c r="U593" t="s">
        <v>4194</v>
      </c>
      <c r="V593" t="s">
        <v>4820</v>
      </c>
      <c r="W593" t="s">
        <v>3778</v>
      </c>
      <c r="X593" t="s">
        <v>4117</v>
      </c>
    </row>
    <row r="594" spans="1:24">
      <c r="A594" t="s">
        <v>3815</v>
      </c>
      <c r="B594" t="s">
        <v>3816</v>
      </c>
      <c r="C594">
        <v>1</v>
      </c>
      <c r="D594" s="11">
        <v>120</v>
      </c>
      <c r="E594" s="11">
        <f t="shared" si="9"/>
        <v>120</v>
      </c>
      <c r="F594">
        <v>0.67</v>
      </c>
      <c r="G594" t="s">
        <v>4120</v>
      </c>
      <c r="H594" t="s">
        <v>4106</v>
      </c>
      <c r="I594" t="s">
        <v>4046</v>
      </c>
      <c r="J594" t="s">
        <v>4107</v>
      </c>
      <c r="K594" t="s">
        <v>4064</v>
      </c>
      <c r="L594" t="s">
        <v>4054</v>
      </c>
      <c r="M594" t="s">
        <v>4054</v>
      </c>
      <c r="N594" t="s">
        <v>4064</v>
      </c>
      <c r="O594" t="s">
        <v>3817</v>
      </c>
      <c r="P594" t="s">
        <v>3818</v>
      </c>
      <c r="Q594" t="s">
        <v>4819</v>
      </c>
      <c r="R594" t="s">
        <v>4257</v>
      </c>
      <c r="S594" t="s">
        <v>4055</v>
      </c>
      <c r="T594" t="s">
        <v>4181</v>
      </c>
      <c r="U594" t="s">
        <v>4292</v>
      </c>
      <c r="V594" t="s">
        <v>4820</v>
      </c>
      <c r="W594" t="s">
        <v>3778</v>
      </c>
      <c r="X594" t="s">
        <v>4117</v>
      </c>
    </row>
    <row r="595" spans="1:24">
      <c r="A595" t="s">
        <v>3819</v>
      </c>
      <c r="B595" t="s">
        <v>3820</v>
      </c>
      <c r="C595">
        <v>2</v>
      </c>
      <c r="D595" s="11">
        <v>120</v>
      </c>
      <c r="E595" s="11">
        <f t="shared" si="9"/>
        <v>240</v>
      </c>
      <c r="F595">
        <v>0.67</v>
      </c>
      <c r="G595" t="s">
        <v>4120</v>
      </c>
      <c r="H595" t="s">
        <v>4106</v>
      </c>
      <c r="I595" t="s">
        <v>4046</v>
      </c>
      <c r="J595" t="s">
        <v>4107</v>
      </c>
      <c r="K595" t="s">
        <v>4064</v>
      </c>
      <c r="L595" t="s">
        <v>4054</v>
      </c>
      <c r="M595" t="s">
        <v>4054</v>
      </c>
      <c r="N595" t="s">
        <v>4064</v>
      </c>
      <c r="O595" t="s">
        <v>3817</v>
      </c>
      <c r="P595" t="s">
        <v>3818</v>
      </c>
      <c r="Q595" t="s">
        <v>4819</v>
      </c>
      <c r="R595" t="s">
        <v>4257</v>
      </c>
      <c r="S595" t="s">
        <v>4055</v>
      </c>
      <c r="T595" t="s">
        <v>4181</v>
      </c>
      <c r="U595" t="s">
        <v>4194</v>
      </c>
      <c r="V595" t="s">
        <v>4820</v>
      </c>
      <c r="W595" t="s">
        <v>3778</v>
      </c>
      <c r="X595" t="s">
        <v>4117</v>
      </c>
    </row>
    <row r="596" spans="1:24">
      <c r="A596" t="s">
        <v>3821</v>
      </c>
      <c r="B596" t="s">
        <v>3822</v>
      </c>
      <c r="C596">
        <v>1</v>
      </c>
      <c r="D596" s="11">
        <v>160</v>
      </c>
      <c r="E596" s="11">
        <f t="shared" si="9"/>
        <v>160</v>
      </c>
      <c r="F596">
        <v>0.4</v>
      </c>
      <c r="G596" t="s">
        <v>4563</v>
      </c>
      <c r="H596" t="s">
        <v>4106</v>
      </c>
      <c r="I596" t="s">
        <v>4046</v>
      </c>
      <c r="J596" t="s">
        <v>4107</v>
      </c>
      <c r="K596" t="s">
        <v>4064</v>
      </c>
      <c r="L596" t="s">
        <v>4075</v>
      </c>
      <c r="M596" t="s">
        <v>5054</v>
      </c>
      <c r="N596" t="s">
        <v>4064</v>
      </c>
      <c r="O596" t="s">
        <v>4565</v>
      </c>
      <c r="P596" t="s">
        <v>4566</v>
      </c>
      <c r="Q596" t="s">
        <v>4567</v>
      </c>
      <c r="R596" t="s">
        <v>4112</v>
      </c>
      <c r="S596" t="s">
        <v>4055</v>
      </c>
      <c r="T596" t="s">
        <v>4145</v>
      </c>
      <c r="U596" t="s">
        <v>4473</v>
      </c>
      <c r="V596" t="s">
        <v>5051</v>
      </c>
      <c r="W596" t="s">
        <v>4560</v>
      </c>
      <c r="X596" t="s">
        <v>4117</v>
      </c>
    </row>
    <row r="597" spans="1:24">
      <c r="A597" t="s">
        <v>3823</v>
      </c>
      <c r="B597" t="s">
        <v>3824</v>
      </c>
      <c r="C597">
        <v>1</v>
      </c>
      <c r="D597" s="11">
        <v>675</v>
      </c>
      <c r="E597" s="11">
        <f t="shared" si="9"/>
        <v>675</v>
      </c>
      <c r="F597">
        <v>1.0900000000000001</v>
      </c>
      <c r="G597" t="s">
        <v>4199</v>
      </c>
      <c r="H597" t="s">
        <v>4106</v>
      </c>
      <c r="I597" t="s">
        <v>4046</v>
      </c>
      <c r="J597" t="s">
        <v>4107</v>
      </c>
      <c r="K597" t="s">
        <v>4064</v>
      </c>
      <c r="L597" t="s">
        <v>4068</v>
      </c>
      <c r="M597" t="s">
        <v>4068</v>
      </c>
      <c r="N597" t="s">
        <v>4064</v>
      </c>
      <c r="O597" t="s">
        <v>3825</v>
      </c>
      <c r="P597" t="s">
        <v>3826</v>
      </c>
      <c r="Q597" t="s">
        <v>3827</v>
      </c>
      <c r="R597" t="s">
        <v>4158</v>
      </c>
      <c r="S597" t="s">
        <v>4055</v>
      </c>
      <c r="T597" t="s">
        <v>4181</v>
      </c>
      <c r="U597" t="s">
        <v>4146</v>
      </c>
      <c r="V597" t="s">
        <v>3828</v>
      </c>
      <c r="W597" t="s">
        <v>3829</v>
      </c>
      <c r="X597" t="s">
        <v>4117</v>
      </c>
    </row>
    <row r="598" spans="1:24">
      <c r="A598" t="s">
        <v>3830</v>
      </c>
      <c r="B598" t="s">
        <v>3831</v>
      </c>
      <c r="C598">
        <v>2</v>
      </c>
      <c r="D598" s="11">
        <v>249</v>
      </c>
      <c r="E598" s="11">
        <f t="shared" si="9"/>
        <v>498</v>
      </c>
      <c r="F598">
        <v>0.25</v>
      </c>
      <c r="G598" t="s">
        <v>4162</v>
      </c>
      <c r="H598" t="s">
        <v>4106</v>
      </c>
      <c r="I598" t="s">
        <v>4046</v>
      </c>
      <c r="J598" t="s">
        <v>4107</v>
      </c>
      <c r="K598" t="s">
        <v>4064</v>
      </c>
      <c r="L598" t="s">
        <v>4058</v>
      </c>
      <c r="M598" t="s">
        <v>4163</v>
      </c>
      <c r="N598" t="s">
        <v>4064</v>
      </c>
      <c r="O598" t="s">
        <v>3832</v>
      </c>
      <c r="P598" t="s">
        <v>4296</v>
      </c>
      <c r="Q598" t="s">
        <v>3833</v>
      </c>
      <c r="R598" t="s">
        <v>4167</v>
      </c>
      <c r="S598" t="s">
        <v>4055</v>
      </c>
      <c r="T598" t="s">
        <v>4263</v>
      </c>
      <c r="U598" t="s">
        <v>4146</v>
      </c>
      <c r="V598" t="s">
        <v>3834</v>
      </c>
      <c r="W598" t="s">
        <v>4171</v>
      </c>
      <c r="X598" t="s">
        <v>4117</v>
      </c>
    </row>
    <row r="599" spans="1:24">
      <c r="A599" t="s">
        <v>3835</v>
      </c>
      <c r="B599" t="s">
        <v>3836</v>
      </c>
      <c r="C599">
        <v>2</v>
      </c>
      <c r="D599" s="11">
        <v>249</v>
      </c>
      <c r="E599" s="11">
        <f t="shared" si="9"/>
        <v>498</v>
      </c>
      <c r="F599">
        <v>0.25</v>
      </c>
      <c r="G599" t="s">
        <v>4162</v>
      </c>
      <c r="H599" t="s">
        <v>4106</v>
      </c>
      <c r="I599" t="s">
        <v>4046</v>
      </c>
      <c r="J599" t="s">
        <v>4107</v>
      </c>
      <c r="K599" t="s">
        <v>4064</v>
      </c>
      <c r="L599" t="s">
        <v>4058</v>
      </c>
      <c r="M599" t="s">
        <v>4163</v>
      </c>
      <c r="N599" t="s">
        <v>4064</v>
      </c>
      <c r="O599" t="s">
        <v>3832</v>
      </c>
      <c r="P599" t="s">
        <v>4296</v>
      </c>
      <c r="Q599" t="s">
        <v>3833</v>
      </c>
      <c r="R599" t="s">
        <v>4167</v>
      </c>
      <c r="S599" t="s">
        <v>4055</v>
      </c>
      <c r="T599" t="s">
        <v>4263</v>
      </c>
      <c r="U599" t="s">
        <v>4136</v>
      </c>
      <c r="V599" t="s">
        <v>3834</v>
      </c>
      <c r="W599" t="s">
        <v>4171</v>
      </c>
      <c r="X599" t="s">
        <v>4117</v>
      </c>
    </row>
    <row r="600" spans="1:24">
      <c r="A600" t="s">
        <v>3837</v>
      </c>
      <c r="B600" t="s">
        <v>3838</v>
      </c>
      <c r="C600">
        <v>1</v>
      </c>
      <c r="D600" s="11">
        <v>160</v>
      </c>
      <c r="E600" s="11">
        <f t="shared" si="9"/>
        <v>160</v>
      </c>
      <c r="F600">
        <v>0.8</v>
      </c>
      <c r="G600" t="s">
        <v>4120</v>
      </c>
      <c r="H600" t="s">
        <v>4106</v>
      </c>
      <c r="I600" t="s">
        <v>4046</v>
      </c>
      <c r="J600" t="s">
        <v>4107</v>
      </c>
      <c r="K600" t="s">
        <v>4064</v>
      </c>
      <c r="L600" t="s">
        <v>4054</v>
      </c>
      <c r="M600" t="s">
        <v>4054</v>
      </c>
      <c r="N600" t="s">
        <v>4064</v>
      </c>
      <c r="O600" t="s">
        <v>3839</v>
      </c>
      <c r="P600" t="s">
        <v>3840</v>
      </c>
      <c r="Q600" t="s">
        <v>4111</v>
      </c>
      <c r="R600" t="s">
        <v>4270</v>
      </c>
      <c r="S600" t="s">
        <v>4055</v>
      </c>
      <c r="T600" t="s">
        <v>4145</v>
      </c>
      <c r="U600" t="s">
        <v>4342</v>
      </c>
      <c r="V600" t="s">
        <v>4115</v>
      </c>
      <c r="W600" t="s">
        <v>3841</v>
      </c>
      <c r="X600" t="s">
        <v>4117</v>
      </c>
    </row>
    <row r="601" spans="1:24">
      <c r="A601" t="s">
        <v>3842</v>
      </c>
      <c r="B601" t="s">
        <v>5030</v>
      </c>
      <c r="C601">
        <v>5</v>
      </c>
      <c r="D601" s="11">
        <v>140</v>
      </c>
      <c r="E601" s="11">
        <f t="shared" si="9"/>
        <v>700</v>
      </c>
      <c r="F601">
        <v>0.8</v>
      </c>
      <c r="G601" t="s">
        <v>4120</v>
      </c>
      <c r="H601" t="s">
        <v>4106</v>
      </c>
      <c r="I601" t="s">
        <v>4046</v>
      </c>
      <c r="J601" t="s">
        <v>4107</v>
      </c>
      <c r="K601" t="s">
        <v>4064</v>
      </c>
      <c r="L601" t="s">
        <v>4054</v>
      </c>
      <c r="M601" t="s">
        <v>4054</v>
      </c>
      <c r="N601" t="s">
        <v>4064</v>
      </c>
      <c r="O601" t="s">
        <v>3007</v>
      </c>
      <c r="P601" t="s">
        <v>4511</v>
      </c>
      <c r="Q601" t="s">
        <v>4609</v>
      </c>
      <c r="R601" t="s">
        <v>4270</v>
      </c>
      <c r="S601" t="s">
        <v>4055</v>
      </c>
      <c r="T601" t="s">
        <v>4145</v>
      </c>
      <c r="U601" t="s">
        <v>4194</v>
      </c>
      <c r="V601" t="s">
        <v>4424</v>
      </c>
      <c r="W601" t="s">
        <v>4128</v>
      </c>
      <c r="X601" t="s">
        <v>4117</v>
      </c>
    </row>
    <row r="602" spans="1:24">
      <c r="A602" t="s">
        <v>3843</v>
      </c>
      <c r="B602" t="s">
        <v>3844</v>
      </c>
      <c r="C602">
        <v>1</v>
      </c>
      <c r="D602" s="11">
        <v>140</v>
      </c>
      <c r="E602" s="11">
        <f t="shared" si="9"/>
        <v>140</v>
      </c>
      <c r="F602">
        <v>0.67</v>
      </c>
      <c r="G602" t="s">
        <v>4120</v>
      </c>
      <c r="H602" t="s">
        <v>4106</v>
      </c>
      <c r="I602" t="s">
        <v>4046</v>
      </c>
      <c r="J602" t="s">
        <v>4107</v>
      </c>
      <c r="K602" t="s">
        <v>4064</v>
      </c>
      <c r="L602" t="s">
        <v>4054</v>
      </c>
      <c r="M602" t="s">
        <v>4054</v>
      </c>
      <c r="N602" t="s">
        <v>4064</v>
      </c>
      <c r="O602" t="s">
        <v>4741</v>
      </c>
      <c r="P602" t="s">
        <v>4742</v>
      </c>
      <c r="Q602" t="s">
        <v>4609</v>
      </c>
      <c r="R602" t="s">
        <v>4270</v>
      </c>
      <c r="S602" t="s">
        <v>4055</v>
      </c>
      <c r="T602" t="s">
        <v>4145</v>
      </c>
      <c r="U602" t="s">
        <v>4350</v>
      </c>
      <c r="V602" t="s">
        <v>4611</v>
      </c>
      <c r="W602" t="s">
        <v>3746</v>
      </c>
      <c r="X602" t="s">
        <v>4117</v>
      </c>
    </row>
    <row r="603" spans="1:24">
      <c r="A603" t="s">
        <v>3845</v>
      </c>
      <c r="B603" t="s">
        <v>3846</v>
      </c>
      <c r="C603">
        <v>1</v>
      </c>
      <c r="D603" s="11">
        <v>140</v>
      </c>
      <c r="E603" s="11">
        <f t="shared" si="9"/>
        <v>140</v>
      </c>
      <c r="F603">
        <v>0.67</v>
      </c>
      <c r="G603" t="s">
        <v>4120</v>
      </c>
      <c r="H603" t="s">
        <v>4106</v>
      </c>
      <c r="I603" t="s">
        <v>4046</v>
      </c>
      <c r="J603" t="s">
        <v>4107</v>
      </c>
      <c r="K603" t="s">
        <v>4064</v>
      </c>
      <c r="L603" t="s">
        <v>4054</v>
      </c>
      <c r="M603" t="s">
        <v>4054</v>
      </c>
      <c r="N603" t="s">
        <v>4064</v>
      </c>
      <c r="O603" t="s">
        <v>3847</v>
      </c>
      <c r="P603" t="s">
        <v>3848</v>
      </c>
      <c r="Q603" t="s">
        <v>4609</v>
      </c>
      <c r="R603" t="s">
        <v>4270</v>
      </c>
      <c r="S603" t="s">
        <v>4055</v>
      </c>
      <c r="T603" t="s">
        <v>4145</v>
      </c>
      <c r="U603" t="s">
        <v>4484</v>
      </c>
      <c r="V603" t="s">
        <v>4611</v>
      </c>
      <c r="W603" t="s">
        <v>3746</v>
      </c>
      <c r="X603" t="s">
        <v>4117</v>
      </c>
    </row>
    <row r="604" spans="1:24">
      <c r="A604" t="s">
        <v>3849</v>
      </c>
      <c r="B604" t="s">
        <v>3850</v>
      </c>
      <c r="C604">
        <v>2</v>
      </c>
      <c r="D604" s="11">
        <v>590</v>
      </c>
      <c r="E604" s="11">
        <f t="shared" si="9"/>
        <v>1180</v>
      </c>
      <c r="F604">
        <v>1.0900000000000001</v>
      </c>
      <c r="G604" t="s">
        <v>4211</v>
      </c>
      <c r="H604" t="s">
        <v>4106</v>
      </c>
      <c r="I604" t="s">
        <v>4046</v>
      </c>
      <c r="J604" t="s">
        <v>4107</v>
      </c>
      <c r="K604" t="s">
        <v>4064</v>
      </c>
      <c r="L604" t="s">
        <v>4056</v>
      </c>
      <c r="M604" t="s">
        <v>4061</v>
      </c>
      <c r="N604" t="s">
        <v>4064</v>
      </c>
      <c r="O604" t="s">
        <v>4785</v>
      </c>
      <c r="P604" t="s">
        <v>4786</v>
      </c>
      <c r="Q604" t="s">
        <v>4654</v>
      </c>
      <c r="R604" t="s">
        <v>4135</v>
      </c>
      <c r="S604" t="s">
        <v>4055</v>
      </c>
      <c r="T604" t="s">
        <v>4145</v>
      </c>
      <c r="U604" t="s">
        <v>4350</v>
      </c>
      <c r="V604" t="s">
        <v>4787</v>
      </c>
      <c r="W604" t="s">
        <v>3851</v>
      </c>
      <c r="X604" t="s">
        <v>4117</v>
      </c>
    </row>
    <row r="605" spans="1:24">
      <c r="A605" t="s">
        <v>3852</v>
      </c>
      <c r="B605" t="s">
        <v>3853</v>
      </c>
      <c r="C605">
        <v>1</v>
      </c>
      <c r="D605" s="11">
        <v>450</v>
      </c>
      <c r="E605" s="11">
        <f t="shared" si="9"/>
        <v>450</v>
      </c>
      <c r="F605">
        <v>1.0900000000000001</v>
      </c>
      <c r="G605" t="s">
        <v>4211</v>
      </c>
      <c r="H605" t="s">
        <v>4106</v>
      </c>
      <c r="I605" t="s">
        <v>4046</v>
      </c>
      <c r="J605" t="s">
        <v>4107</v>
      </c>
      <c r="K605" t="s">
        <v>4064</v>
      </c>
      <c r="L605" t="s">
        <v>4056</v>
      </c>
      <c r="M605" t="s">
        <v>4061</v>
      </c>
      <c r="N605" t="s">
        <v>4064</v>
      </c>
      <c r="O605" t="s">
        <v>4803</v>
      </c>
      <c r="P605" t="s">
        <v>4804</v>
      </c>
      <c r="Q605" t="s">
        <v>4214</v>
      </c>
      <c r="R605" t="s">
        <v>4270</v>
      </c>
      <c r="S605" t="s">
        <v>4055</v>
      </c>
      <c r="T605" t="s">
        <v>4145</v>
      </c>
      <c r="U605" t="s">
        <v>4194</v>
      </c>
      <c r="V605" t="s">
        <v>4216</v>
      </c>
      <c r="W605" t="s">
        <v>4308</v>
      </c>
      <c r="X605" t="s">
        <v>4117</v>
      </c>
    </row>
    <row r="606" spans="1:24">
      <c r="A606" t="s">
        <v>3854</v>
      </c>
      <c r="B606" t="s">
        <v>3855</v>
      </c>
      <c r="C606">
        <v>1</v>
      </c>
      <c r="D606" s="11">
        <v>450</v>
      </c>
      <c r="E606" s="11">
        <f t="shared" si="9"/>
        <v>450</v>
      </c>
      <c r="F606">
        <v>1.0900000000000001</v>
      </c>
      <c r="G606" t="s">
        <v>4211</v>
      </c>
      <c r="H606" t="s">
        <v>4106</v>
      </c>
      <c r="I606" t="s">
        <v>4046</v>
      </c>
      <c r="J606" t="s">
        <v>4107</v>
      </c>
      <c r="K606" t="s">
        <v>4064</v>
      </c>
      <c r="L606" t="s">
        <v>4056</v>
      </c>
      <c r="M606" t="s">
        <v>4061</v>
      </c>
      <c r="N606" t="s">
        <v>4064</v>
      </c>
      <c r="O606" t="s">
        <v>4803</v>
      </c>
      <c r="P606" t="s">
        <v>4804</v>
      </c>
      <c r="Q606" t="s">
        <v>4214</v>
      </c>
      <c r="R606" t="s">
        <v>4270</v>
      </c>
      <c r="S606" t="s">
        <v>4055</v>
      </c>
      <c r="T606" t="s">
        <v>4145</v>
      </c>
      <c r="U606" t="s">
        <v>4202</v>
      </c>
      <c r="V606" t="s">
        <v>4216</v>
      </c>
      <c r="W606" t="s">
        <v>4308</v>
      </c>
      <c r="X606" t="s">
        <v>4117</v>
      </c>
    </row>
    <row r="607" spans="1:24">
      <c r="A607" t="s">
        <v>3856</v>
      </c>
      <c r="B607" t="s">
        <v>3857</v>
      </c>
      <c r="C607">
        <v>1</v>
      </c>
      <c r="D607" s="11">
        <v>350</v>
      </c>
      <c r="E607" s="11">
        <f t="shared" si="9"/>
        <v>350</v>
      </c>
      <c r="F607">
        <v>0.39</v>
      </c>
      <c r="G607" t="s">
        <v>4105</v>
      </c>
      <c r="H607" t="s">
        <v>4106</v>
      </c>
      <c r="I607" t="s">
        <v>4046</v>
      </c>
      <c r="J607" t="s">
        <v>4107</v>
      </c>
      <c r="K607" t="s">
        <v>4064</v>
      </c>
      <c r="L607" t="s">
        <v>4061</v>
      </c>
      <c r="M607" t="s">
        <v>4108</v>
      </c>
      <c r="N607" t="s">
        <v>4064</v>
      </c>
      <c r="O607" t="s">
        <v>3858</v>
      </c>
      <c r="P607" t="s">
        <v>3859</v>
      </c>
      <c r="Q607" t="s">
        <v>3860</v>
      </c>
      <c r="R607" t="s">
        <v>4112</v>
      </c>
      <c r="S607" t="s">
        <v>4055</v>
      </c>
      <c r="T607" t="s">
        <v>4145</v>
      </c>
      <c r="U607" t="s">
        <v>4473</v>
      </c>
      <c r="V607" t="s">
        <v>4424</v>
      </c>
      <c r="W607" t="s">
        <v>3861</v>
      </c>
      <c r="X607" t="s">
        <v>4117</v>
      </c>
    </row>
    <row r="608" spans="1:24">
      <c r="A608" t="s">
        <v>3862</v>
      </c>
      <c r="B608" t="s">
        <v>3863</v>
      </c>
      <c r="C608">
        <v>2</v>
      </c>
      <c r="D608" s="11">
        <v>249</v>
      </c>
      <c r="E608" s="11">
        <f t="shared" si="9"/>
        <v>498</v>
      </c>
      <c r="F608">
        <v>0.25</v>
      </c>
      <c r="G608" t="s">
        <v>4162</v>
      </c>
      <c r="H608" t="s">
        <v>4106</v>
      </c>
      <c r="I608" t="s">
        <v>4046</v>
      </c>
      <c r="J608" t="s">
        <v>4107</v>
      </c>
      <c r="K608" t="s">
        <v>4064</v>
      </c>
      <c r="L608" t="s">
        <v>4058</v>
      </c>
      <c r="M608" t="s">
        <v>4163</v>
      </c>
      <c r="N608" t="s">
        <v>4064</v>
      </c>
      <c r="O608" t="s">
        <v>3832</v>
      </c>
      <c r="P608" t="s">
        <v>4296</v>
      </c>
      <c r="Q608" t="s">
        <v>3833</v>
      </c>
      <c r="R608" t="s">
        <v>4167</v>
      </c>
      <c r="S608" t="s">
        <v>4055</v>
      </c>
      <c r="T608" t="s">
        <v>4263</v>
      </c>
      <c r="U608" t="s">
        <v>4350</v>
      </c>
      <c r="V608" t="s">
        <v>3834</v>
      </c>
      <c r="W608" t="s">
        <v>4171</v>
      </c>
      <c r="X608" t="s">
        <v>4117</v>
      </c>
    </row>
    <row r="609" spans="1:24">
      <c r="A609" t="s">
        <v>3864</v>
      </c>
      <c r="B609" t="s">
        <v>3865</v>
      </c>
      <c r="C609">
        <v>1</v>
      </c>
      <c r="D609" s="11">
        <v>249</v>
      </c>
      <c r="E609" s="11">
        <f t="shared" si="9"/>
        <v>249</v>
      </c>
      <c r="F609">
        <v>0.25</v>
      </c>
      <c r="G609" t="s">
        <v>4162</v>
      </c>
      <c r="H609" t="s">
        <v>4106</v>
      </c>
      <c r="I609" t="s">
        <v>4046</v>
      </c>
      <c r="J609" t="s">
        <v>4107</v>
      </c>
      <c r="K609" t="s">
        <v>4064</v>
      </c>
      <c r="L609" t="s">
        <v>4058</v>
      </c>
      <c r="M609" t="s">
        <v>4163</v>
      </c>
      <c r="N609" t="s">
        <v>4064</v>
      </c>
      <c r="O609" t="s">
        <v>3783</v>
      </c>
      <c r="P609" t="s">
        <v>4296</v>
      </c>
      <c r="Q609" t="s">
        <v>5256</v>
      </c>
      <c r="R609" t="s">
        <v>4167</v>
      </c>
      <c r="S609" t="s">
        <v>4055</v>
      </c>
      <c r="T609" t="s">
        <v>4263</v>
      </c>
      <c r="U609" t="s">
        <v>4194</v>
      </c>
      <c r="V609" t="s">
        <v>5257</v>
      </c>
      <c r="W609" t="s">
        <v>4171</v>
      </c>
      <c r="X609" t="s">
        <v>4117</v>
      </c>
    </row>
    <row r="610" spans="1:24">
      <c r="A610" t="s">
        <v>3866</v>
      </c>
      <c r="B610" t="s">
        <v>3867</v>
      </c>
      <c r="C610">
        <v>1</v>
      </c>
      <c r="D610" s="11">
        <v>249</v>
      </c>
      <c r="E610" s="11">
        <f t="shared" si="9"/>
        <v>249</v>
      </c>
      <c r="F610">
        <v>0.25</v>
      </c>
      <c r="G610" t="s">
        <v>4162</v>
      </c>
      <c r="H610" t="s">
        <v>4106</v>
      </c>
      <c r="I610" t="s">
        <v>4046</v>
      </c>
      <c r="J610" t="s">
        <v>4107</v>
      </c>
      <c r="K610" t="s">
        <v>4064</v>
      </c>
      <c r="L610" t="s">
        <v>4058</v>
      </c>
      <c r="M610" t="s">
        <v>4163</v>
      </c>
      <c r="N610" t="s">
        <v>4064</v>
      </c>
      <c r="O610" t="s">
        <v>3783</v>
      </c>
      <c r="P610" t="s">
        <v>4296</v>
      </c>
      <c r="Q610" t="s">
        <v>5256</v>
      </c>
      <c r="R610" t="s">
        <v>4167</v>
      </c>
      <c r="S610" t="s">
        <v>4055</v>
      </c>
      <c r="T610" t="s">
        <v>4263</v>
      </c>
      <c r="U610" t="s">
        <v>4350</v>
      </c>
      <c r="V610" t="s">
        <v>5257</v>
      </c>
      <c r="W610" t="s">
        <v>4171</v>
      </c>
      <c r="X610" t="s">
        <v>4117</v>
      </c>
    </row>
    <row r="611" spans="1:24">
      <c r="A611" t="s">
        <v>3868</v>
      </c>
      <c r="B611" t="s">
        <v>3869</v>
      </c>
      <c r="C611">
        <v>1</v>
      </c>
      <c r="D611" s="11">
        <v>249</v>
      </c>
      <c r="E611" s="11">
        <f t="shared" si="9"/>
        <v>249</v>
      </c>
      <c r="F611">
        <v>0.25</v>
      </c>
      <c r="G611" t="s">
        <v>4162</v>
      </c>
      <c r="H611" t="s">
        <v>4106</v>
      </c>
      <c r="I611" t="s">
        <v>4046</v>
      </c>
      <c r="J611" t="s">
        <v>4107</v>
      </c>
      <c r="K611" t="s">
        <v>4064</v>
      </c>
      <c r="L611" t="s">
        <v>4058</v>
      </c>
      <c r="M611" t="s">
        <v>4163</v>
      </c>
      <c r="N611" t="s">
        <v>4064</v>
      </c>
      <c r="O611" t="s">
        <v>3783</v>
      </c>
      <c r="P611" t="s">
        <v>4296</v>
      </c>
      <c r="Q611" t="s">
        <v>5256</v>
      </c>
      <c r="R611" t="s">
        <v>4167</v>
      </c>
      <c r="S611" t="s">
        <v>4055</v>
      </c>
      <c r="T611" t="s">
        <v>4263</v>
      </c>
      <c r="U611" t="s">
        <v>4202</v>
      </c>
      <c r="V611" t="s">
        <v>5257</v>
      </c>
      <c r="W611" t="s">
        <v>4171</v>
      </c>
      <c r="X611" t="s">
        <v>4117</v>
      </c>
    </row>
    <row r="612" spans="1:24">
      <c r="A612" t="s">
        <v>3870</v>
      </c>
      <c r="B612" t="s">
        <v>3871</v>
      </c>
      <c r="C612">
        <v>1</v>
      </c>
      <c r="D612" s="11">
        <v>999</v>
      </c>
      <c r="E612" s="11">
        <f t="shared" si="9"/>
        <v>999</v>
      </c>
      <c r="F612">
        <v>1.26</v>
      </c>
      <c r="G612" t="s">
        <v>3872</v>
      </c>
      <c r="H612" t="s">
        <v>4106</v>
      </c>
      <c r="I612" t="s">
        <v>4046</v>
      </c>
      <c r="J612" t="s">
        <v>4107</v>
      </c>
      <c r="K612" t="s">
        <v>4064</v>
      </c>
      <c r="L612" t="s">
        <v>4068</v>
      </c>
      <c r="M612" t="s">
        <v>4163</v>
      </c>
      <c r="N612" t="s">
        <v>4064</v>
      </c>
      <c r="O612" t="s">
        <v>3873</v>
      </c>
      <c r="P612" t="s">
        <v>3874</v>
      </c>
      <c r="Q612" t="s">
        <v>4665</v>
      </c>
      <c r="R612" t="s">
        <v>4135</v>
      </c>
      <c r="S612" t="s">
        <v>4055</v>
      </c>
      <c r="T612" t="s">
        <v>4263</v>
      </c>
      <c r="U612" t="s">
        <v>4146</v>
      </c>
      <c r="V612" t="s">
        <v>4666</v>
      </c>
      <c r="W612" t="s">
        <v>4196</v>
      </c>
      <c r="X612" t="s">
        <v>4117</v>
      </c>
    </row>
    <row r="613" spans="1:24">
      <c r="A613" t="s">
        <v>3875</v>
      </c>
      <c r="B613" t="s">
        <v>3876</v>
      </c>
      <c r="C613">
        <v>1</v>
      </c>
      <c r="D613" s="11">
        <v>999</v>
      </c>
      <c r="E613" s="11">
        <f t="shared" si="9"/>
        <v>999</v>
      </c>
      <c r="F613">
        <v>1.26</v>
      </c>
      <c r="G613" t="s">
        <v>3872</v>
      </c>
      <c r="H613" t="s">
        <v>4106</v>
      </c>
      <c r="I613" t="s">
        <v>4046</v>
      </c>
      <c r="J613" t="s">
        <v>4107</v>
      </c>
      <c r="K613" t="s">
        <v>4064</v>
      </c>
      <c r="L613" t="s">
        <v>4068</v>
      </c>
      <c r="M613" t="s">
        <v>4163</v>
      </c>
      <c r="N613" t="s">
        <v>4064</v>
      </c>
      <c r="O613" t="s">
        <v>3877</v>
      </c>
      <c r="P613" t="s">
        <v>3878</v>
      </c>
      <c r="Q613" t="s">
        <v>4665</v>
      </c>
      <c r="R613" t="s">
        <v>4135</v>
      </c>
      <c r="S613" t="s">
        <v>4055</v>
      </c>
      <c r="T613" t="s">
        <v>4263</v>
      </c>
      <c r="U613" t="s">
        <v>4146</v>
      </c>
      <c r="V613" t="s">
        <v>4666</v>
      </c>
      <c r="W613" t="s">
        <v>4196</v>
      </c>
      <c r="X613" t="s">
        <v>4117</v>
      </c>
    </row>
    <row r="614" spans="1:24">
      <c r="A614" t="s">
        <v>3879</v>
      </c>
      <c r="B614" t="s">
        <v>3880</v>
      </c>
      <c r="C614">
        <v>6</v>
      </c>
      <c r="D614" s="11">
        <v>950</v>
      </c>
      <c r="E614" s="11">
        <f t="shared" si="9"/>
        <v>5700</v>
      </c>
      <c r="F614">
        <v>1.0900000000000001</v>
      </c>
      <c r="G614" t="s">
        <v>3479</v>
      </c>
      <c r="H614" t="s">
        <v>4106</v>
      </c>
      <c r="I614" t="s">
        <v>4046</v>
      </c>
      <c r="J614" t="s">
        <v>4107</v>
      </c>
      <c r="K614" t="s">
        <v>4064</v>
      </c>
      <c r="L614" t="s">
        <v>4068</v>
      </c>
      <c r="M614" t="s">
        <v>4068</v>
      </c>
      <c r="N614" t="s">
        <v>4064</v>
      </c>
      <c r="O614" t="s">
        <v>3881</v>
      </c>
      <c r="P614" t="s">
        <v>3882</v>
      </c>
      <c r="Q614" t="s">
        <v>3883</v>
      </c>
      <c r="R614" t="s">
        <v>4135</v>
      </c>
      <c r="S614" t="s">
        <v>4055</v>
      </c>
      <c r="T614" t="s">
        <v>4145</v>
      </c>
      <c r="U614" t="s">
        <v>4146</v>
      </c>
      <c r="V614" t="s">
        <v>3884</v>
      </c>
      <c r="W614" t="s">
        <v>3885</v>
      </c>
      <c r="X614" t="s">
        <v>4117</v>
      </c>
    </row>
    <row r="615" spans="1:24">
      <c r="A615" t="s">
        <v>3886</v>
      </c>
      <c r="B615" t="s">
        <v>3887</v>
      </c>
      <c r="C615">
        <v>3</v>
      </c>
      <c r="D615" s="11">
        <v>950</v>
      </c>
      <c r="E615" s="11">
        <f t="shared" si="9"/>
        <v>2850</v>
      </c>
      <c r="F615">
        <v>1.0900000000000001</v>
      </c>
      <c r="G615" t="s">
        <v>3479</v>
      </c>
      <c r="H615" t="s">
        <v>4106</v>
      </c>
      <c r="I615" t="s">
        <v>4046</v>
      </c>
      <c r="J615" t="s">
        <v>4107</v>
      </c>
      <c r="K615" t="s">
        <v>4064</v>
      </c>
      <c r="L615" t="s">
        <v>4068</v>
      </c>
      <c r="M615" t="s">
        <v>4068</v>
      </c>
      <c r="N615" t="s">
        <v>4064</v>
      </c>
      <c r="O615" t="s">
        <v>3881</v>
      </c>
      <c r="P615" t="s">
        <v>3882</v>
      </c>
      <c r="Q615" t="s">
        <v>3883</v>
      </c>
      <c r="R615" t="s">
        <v>4135</v>
      </c>
      <c r="S615" t="s">
        <v>4055</v>
      </c>
      <c r="T615" t="s">
        <v>4145</v>
      </c>
      <c r="U615" t="s">
        <v>4136</v>
      </c>
      <c r="V615" t="s">
        <v>3884</v>
      </c>
      <c r="W615" t="s">
        <v>3885</v>
      </c>
      <c r="X615" t="s">
        <v>4117</v>
      </c>
    </row>
    <row r="616" spans="1:24">
      <c r="A616" t="s">
        <v>3888</v>
      </c>
      <c r="B616" t="s">
        <v>3889</v>
      </c>
      <c r="C616">
        <v>1</v>
      </c>
      <c r="D616" s="11">
        <v>750</v>
      </c>
      <c r="E616" s="11">
        <f t="shared" si="9"/>
        <v>750</v>
      </c>
      <c r="F616">
        <v>1.0900000000000001</v>
      </c>
      <c r="G616" t="s">
        <v>4141</v>
      </c>
      <c r="H616" t="s">
        <v>4106</v>
      </c>
      <c r="I616" t="s">
        <v>4046</v>
      </c>
      <c r="J616" t="s">
        <v>4107</v>
      </c>
      <c r="K616" t="s">
        <v>4064</v>
      </c>
      <c r="L616" t="s">
        <v>4056</v>
      </c>
      <c r="M616" t="s">
        <v>4061</v>
      </c>
      <c r="N616" t="s">
        <v>4064</v>
      </c>
      <c r="O616" t="s">
        <v>4869</v>
      </c>
      <c r="P616" t="s">
        <v>4870</v>
      </c>
      <c r="Q616" t="s">
        <v>4281</v>
      </c>
      <c r="R616" t="s">
        <v>4135</v>
      </c>
      <c r="S616" t="s">
        <v>4055</v>
      </c>
      <c r="T616" t="s">
        <v>4145</v>
      </c>
      <c r="U616" t="s">
        <v>4136</v>
      </c>
      <c r="V616" t="s">
        <v>4871</v>
      </c>
      <c r="W616" t="s">
        <v>3890</v>
      </c>
      <c r="X616" t="s">
        <v>4117</v>
      </c>
    </row>
    <row r="617" spans="1:24">
      <c r="A617" t="s">
        <v>3891</v>
      </c>
      <c r="B617" t="s">
        <v>3892</v>
      </c>
      <c r="C617">
        <v>1</v>
      </c>
      <c r="D617" s="11">
        <v>850</v>
      </c>
      <c r="E617" s="11">
        <f t="shared" si="9"/>
        <v>850</v>
      </c>
      <c r="F617">
        <v>1.0900000000000001</v>
      </c>
      <c r="G617" t="s">
        <v>3479</v>
      </c>
      <c r="H617" t="s">
        <v>4106</v>
      </c>
      <c r="I617" t="s">
        <v>4046</v>
      </c>
      <c r="J617" t="s">
        <v>4107</v>
      </c>
      <c r="K617" t="s">
        <v>4064</v>
      </c>
      <c r="L617" t="s">
        <v>4068</v>
      </c>
      <c r="M617" t="s">
        <v>4068</v>
      </c>
      <c r="N617" t="s">
        <v>4064</v>
      </c>
      <c r="O617" t="s">
        <v>3893</v>
      </c>
      <c r="P617" t="s">
        <v>3894</v>
      </c>
      <c r="Q617" t="s">
        <v>4214</v>
      </c>
      <c r="R617" t="s">
        <v>4135</v>
      </c>
      <c r="S617" t="s">
        <v>4055</v>
      </c>
      <c r="T617" t="s">
        <v>4145</v>
      </c>
      <c r="U617" t="s">
        <v>4169</v>
      </c>
      <c r="V617" t="s">
        <v>4216</v>
      </c>
      <c r="W617" t="s">
        <v>3895</v>
      </c>
      <c r="X617" t="s">
        <v>4117</v>
      </c>
    </row>
    <row r="618" spans="1:24">
      <c r="A618" t="s">
        <v>3896</v>
      </c>
      <c r="B618" t="s">
        <v>3897</v>
      </c>
      <c r="C618">
        <v>1</v>
      </c>
      <c r="D618" s="11">
        <v>850</v>
      </c>
      <c r="E618" s="11">
        <f t="shared" si="9"/>
        <v>850</v>
      </c>
      <c r="F618">
        <v>1.0900000000000001</v>
      </c>
      <c r="G618" t="s">
        <v>3479</v>
      </c>
      <c r="H618" t="s">
        <v>4106</v>
      </c>
      <c r="I618" t="s">
        <v>4046</v>
      </c>
      <c r="J618" t="s">
        <v>4107</v>
      </c>
      <c r="K618" t="s">
        <v>4064</v>
      </c>
      <c r="L618" t="s">
        <v>4068</v>
      </c>
      <c r="M618" t="s">
        <v>4068</v>
      </c>
      <c r="N618" t="s">
        <v>4064</v>
      </c>
      <c r="O618" t="s">
        <v>3898</v>
      </c>
      <c r="P618" t="s">
        <v>3899</v>
      </c>
      <c r="Q618" t="s">
        <v>4214</v>
      </c>
      <c r="R618" t="s">
        <v>4135</v>
      </c>
      <c r="S618" t="s">
        <v>4055</v>
      </c>
      <c r="T618" t="s">
        <v>4145</v>
      </c>
      <c r="U618" t="s">
        <v>4136</v>
      </c>
      <c r="V618" t="s">
        <v>4216</v>
      </c>
      <c r="W618" t="s">
        <v>3895</v>
      </c>
      <c r="X618" t="s">
        <v>4117</v>
      </c>
    </row>
    <row r="619" spans="1:24">
      <c r="A619" t="s">
        <v>3900</v>
      </c>
      <c r="B619" t="s">
        <v>3901</v>
      </c>
      <c r="C619">
        <v>1</v>
      </c>
      <c r="D619" s="11">
        <v>230</v>
      </c>
      <c r="E619" s="11">
        <f t="shared" si="9"/>
        <v>230</v>
      </c>
      <c r="F619">
        <v>0.67</v>
      </c>
      <c r="G619" t="s">
        <v>4120</v>
      </c>
      <c r="H619" t="s">
        <v>4106</v>
      </c>
      <c r="I619" t="s">
        <v>4046</v>
      </c>
      <c r="J619" t="s">
        <v>4107</v>
      </c>
      <c r="K619" t="s">
        <v>4064</v>
      </c>
      <c r="L619" t="s">
        <v>4054</v>
      </c>
      <c r="M619" t="s">
        <v>4054</v>
      </c>
      <c r="N619" t="s">
        <v>4064</v>
      </c>
      <c r="O619" t="s">
        <v>3286</v>
      </c>
      <c r="P619" t="s">
        <v>4934</v>
      </c>
      <c r="Q619" t="s">
        <v>4241</v>
      </c>
      <c r="R619" t="s">
        <v>4257</v>
      </c>
      <c r="S619" t="s">
        <v>4055</v>
      </c>
      <c r="T619" t="s">
        <v>4145</v>
      </c>
      <c r="U619" t="s">
        <v>4292</v>
      </c>
      <c r="V619" t="s">
        <v>4243</v>
      </c>
      <c r="W619" t="s">
        <v>3902</v>
      </c>
      <c r="X619" t="s">
        <v>4117</v>
      </c>
    </row>
    <row r="620" spans="1:24">
      <c r="A620" t="s">
        <v>3903</v>
      </c>
      <c r="B620" t="s">
        <v>3904</v>
      </c>
      <c r="C620">
        <v>1</v>
      </c>
      <c r="D620" s="11">
        <v>395</v>
      </c>
      <c r="E620" s="11">
        <f t="shared" si="9"/>
        <v>395</v>
      </c>
      <c r="F620">
        <v>1.0900000000000001</v>
      </c>
      <c r="G620" t="s">
        <v>3082</v>
      </c>
      <c r="H620" t="s">
        <v>4106</v>
      </c>
      <c r="I620" t="s">
        <v>4046</v>
      </c>
      <c r="J620" t="s">
        <v>4107</v>
      </c>
      <c r="K620" t="s">
        <v>4064</v>
      </c>
      <c r="L620" t="s">
        <v>4056</v>
      </c>
      <c r="M620" t="s">
        <v>4061</v>
      </c>
      <c r="N620" t="s">
        <v>4064</v>
      </c>
      <c r="O620" t="s">
        <v>3905</v>
      </c>
      <c r="P620" t="s">
        <v>3906</v>
      </c>
      <c r="Q620" t="s">
        <v>3907</v>
      </c>
      <c r="R620" t="s">
        <v>4124</v>
      </c>
      <c r="S620" t="s">
        <v>4055</v>
      </c>
      <c r="T620" t="s">
        <v>4318</v>
      </c>
      <c r="U620" t="s">
        <v>4194</v>
      </c>
      <c r="V620" t="s">
        <v>3908</v>
      </c>
      <c r="W620" t="s">
        <v>3909</v>
      </c>
      <c r="X620" t="s">
        <v>4117</v>
      </c>
    </row>
    <row r="621" spans="1:24">
      <c r="A621" t="s">
        <v>3910</v>
      </c>
      <c r="B621" t="s">
        <v>3911</v>
      </c>
      <c r="C621">
        <v>1</v>
      </c>
      <c r="D621" s="11">
        <v>230</v>
      </c>
      <c r="E621" s="11">
        <f t="shared" si="9"/>
        <v>230</v>
      </c>
      <c r="F621">
        <v>0.67</v>
      </c>
      <c r="G621" t="s">
        <v>4120</v>
      </c>
      <c r="H621" t="s">
        <v>4106</v>
      </c>
      <c r="I621" t="s">
        <v>4046</v>
      </c>
      <c r="J621" t="s">
        <v>4107</v>
      </c>
      <c r="K621" t="s">
        <v>4064</v>
      </c>
      <c r="L621" t="s">
        <v>4054</v>
      </c>
      <c r="M621" t="s">
        <v>4054</v>
      </c>
      <c r="N621" t="s">
        <v>4064</v>
      </c>
      <c r="O621" t="s">
        <v>4933</v>
      </c>
      <c r="P621" t="s">
        <v>4934</v>
      </c>
      <c r="Q621" t="s">
        <v>4575</v>
      </c>
      <c r="R621" t="s">
        <v>4257</v>
      </c>
      <c r="S621" t="s">
        <v>4055</v>
      </c>
      <c r="T621" t="s">
        <v>4145</v>
      </c>
      <c r="U621" t="s">
        <v>4146</v>
      </c>
      <c r="V621" t="s">
        <v>4935</v>
      </c>
      <c r="W621" t="s">
        <v>3902</v>
      </c>
      <c r="X621" t="s">
        <v>4117</v>
      </c>
    </row>
    <row r="622" spans="1:24">
      <c r="A622" t="s">
        <v>3912</v>
      </c>
      <c r="B622" t="s">
        <v>3913</v>
      </c>
      <c r="C622">
        <v>1</v>
      </c>
      <c r="D622" s="11">
        <v>120</v>
      </c>
      <c r="E622" s="11">
        <f t="shared" si="9"/>
        <v>120</v>
      </c>
      <c r="F622">
        <v>0.67</v>
      </c>
      <c r="G622" t="s">
        <v>4120</v>
      </c>
      <c r="H622" t="s">
        <v>4106</v>
      </c>
      <c r="I622" t="s">
        <v>4046</v>
      </c>
      <c r="J622" t="s">
        <v>4107</v>
      </c>
      <c r="K622" t="s">
        <v>4064</v>
      </c>
      <c r="L622" t="s">
        <v>4054</v>
      </c>
      <c r="M622" t="s">
        <v>4054</v>
      </c>
      <c r="N622" t="s">
        <v>4064</v>
      </c>
      <c r="O622" t="s">
        <v>3914</v>
      </c>
      <c r="P622" t="s">
        <v>3915</v>
      </c>
      <c r="Q622" t="s">
        <v>3916</v>
      </c>
      <c r="R622" t="s">
        <v>4257</v>
      </c>
      <c r="S622" t="s">
        <v>4055</v>
      </c>
      <c r="T622" t="s">
        <v>4263</v>
      </c>
      <c r="U622" t="s">
        <v>4292</v>
      </c>
      <c r="V622" t="s">
        <v>3917</v>
      </c>
      <c r="W622" t="s">
        <v>3778</v>
      </c>
      <c r="X622" t="s">
        <v>4117</v>
      </c>
    </row>
    <row r="623" spans="1:24">
      <c r="A623" t="s">
        <v>3918</v>
      </c>
      <c r="B623" t="s">
        <v>3919</v>
      </c>
      <c r="C623">
        <v>1</v>
      </c>
      <c r="D623" s="11">
        <v>120</v>
      </c>
      <c r="E623" s="11">
        <f t="shared" si="9"/>
        <v>120</v>
      </c>
      <c r="F623">
        <v>0.67</v>
      </c>
      <c r="G623" t="s">
        <v>4120</v>
      </c>
      <c r="H623" t="s">
        <v>4106</v>
      </c>
      <c r="I623" t="s">
        <v>4046</v>
      </c>
      <c r="J623" t="s">
        <v>4107</v>
      </c>
      <c r="K623" t="s">
        <v>4064</v>
      </c>
      <c r="L623" t="s">
        <v>4054</v>
      </c>
      <c r="M623" t="s">
        <v>4054</v>
      </c>
      <c r="N623" t="s">
        <v>4064</v>
      </c>
      <c r="O623" t="s">
        <v>3920</v>
      </c>
      <c r="P623" t="s">
        <v>3921</v>
      </c>
      <c r="Q623" t="s">
        <v>3916</v>
      </c>
      <c r="R623" t="s">
        <v>4257</v>
      </c>
      <c r="S623" t="s">
        <v>4055</v>
      </c>
      <c r="T623" t="s">
        <v>4263</v>
      </c>
      <c r="U623" t="s">
        <v>4194</v>
      </c>
      <c r="V623" t="s">
        <v>3917</v>
      </c>
      <c r="W623" t="s">
        <v>3778</v>
      </c>
      <c r="X623" t="s">
        <v>4117</v>
      </c>
    </row>
    <row r="624" spans="1:24">
      <c r="A624" t="s">
        <v>3922</v>
      </c>
      <c r="B624" t="s">
        <v>3923</v>
      </c>
      <c r="C624">
        <v>1</v>
      </c>
      <c r="D624" s="11">
        <v>120</v>
      </c>
      <c r="E624" s="11">
        <f t="shared" si="9"/>
        <v>120</v>
      </c>
      <c r="F624">
        <v>0.67</v>
      </c>
      <c r="G624" t="s">
        <v>4120</v>
      </c>
      <c r="H624" t="s">
        <v>4106</v>
      </c>
      <c r="I624" t="s">
        <v>4046</v>
      </c>
      <c r="J624" t="s">
        <v>4107</v>
      </c>
      <c r="K624" t="s">
        <v>4064</v>
      </c>
      <c r="L624" t="s">
        <v>4054</v>
      </c>
      <c r="M624" t="s">
        <v>4054</v>
      </c>
      <c r="N624" t="s">
        <v>4064</v>
      </c>
      <c r="O624" t="s">
        <v>3924</v>
      </c>
      <c r="P624" t="s">
        <v>3925</v>
      </c>
      <c r="Q624" t="s">
        <v>3916</v>
      </c>
      <c r="R624" t="s">
        <v>4257</v>
      </c>
      <c r="S624" t="s">
        <v>4055</v>
      </c>
      <c r="T624" t="s">
        <v>4263</v>
      </c>
      <c r="U624" t="s">
        <v>4146</v>
      </c>
      <c r="V624" t="s">
        <v>3917</v>
      </c>
      <c r="W624" t="s">
        <v>3778</v>
      </c>
      <c r="X624" t="s">
        <v>4117</v>
      </c>
    </row>
    <row r="625" spans="1:24">
      <c r="A625" t="s">
        <v>3926</v>
      </c>
      <c r="B625" t="s">
        <v>3927</v>
      </c>
      <c r="C625">
        <v>1</v>
      </c>
      <c r="D625" s="11">
        <v>249</v>
      </c>
      <c r="E625" s="11">
        <f t="shared" si="9"/>
        <v>249</v>
      </c>
      <c r="F625">
        <v>0.25</v>
      </c>
      <c r="G625" t="s">
        <v>4162</v>
      </c>
      <c r="H625" t="s">
        <v>4106</v>
      </c>
      <c r="I625" t="s">
        <v>4046</v>
      </c>
      <c r="J625" t="s">
        <v>4107</v>
      </c>
      <c r="K625" t="s">
        <v>4064</v>
      </c>
      <c r="L625" t="s">
        <v>4058</v>
      </c>
      <c r="M625" t="s">
        <v>4163</v>
      </c>
      <c r="N625" t="s">
        <v>4064</v>
      </c>
      <c r="O625" t="s">
        <v>4395</v>
      </c>
      <c r="P625" t="s">
        <v>4396</v>
      </c>
      <c r="Q625" t="s">
        <v>4397</v>
      </c>
      <c r="R625" t="s">
        <v>4167</v>
      </c>
      <c r="S625" t="s">
        <v>4055</v>
      </c>
      <c r="T625" t="s">
        <v>4318</v>
      </c>
      <c r="U625" t="s">
        <v>4169</v>
      </c>
      <c r="V625" t="s">
        <v>4398</v>
      </c>
      <c r="W625" t="s">
        <v>4171</v>
      </c>
      <c r="X625" t="s">
        <v>4117</v>
      </c>
    </row>
    <row r="626" spans="1:24">
      <c r="A626" t="s">
        <v>3928</v>
      </c>
      <c r="B626" t="s">
        <v>3929</v>
      </c>
      <c r="C626">
        <v>3</v>
      </c>
      <c r="D626" s="11">
        <v>249</v>
      </c>
      <c r="E626" s="11">
        <f t="shared" si="9"/>
        <v>747</v>
      </c>
      <c r="F626">
        <v>0.25</v>
      </c>
      <c r="G626" t="s">
        <v>4162</v>
      </c>
      <c r="H626" t="s">
        <v>4106</v>
      </c>
      <c r="I626" t="s">
        <v>4046</v>
      </c>
      <c r="J626" t="s">
        <v>4107</v>
      </c>
      <c r="K626" t="s">
        <v>4064</v>
      </c>
      <c r="L626" t="s">
        <v>4058</v>
      </c>
      <c r="M626" t="s">
        <v>4163</v>
      </c>
      <c r="N626" t="s">
        <v>4064</v>
      </c>
      <c r="O626" t="s">
        <v>4401</v>
      </c>
      <c r="P626" t="s">
        <v>4396</v>
      </c>
      <c r="Q626" t="s">
        <v>4402</v>
      </c>
      <c r="R626" t="s">
        <v>4167</v>
      </c>
      <c r="S626" t="s">
        <v>4055</v>
      </c>
      <c r="T626" t="s">
        <v>4318</v>
      </c>
      <c r="U626" t="s">
        <v>4146</v>
      </c>
      <c r="V626" t="s">
        <v>4403</v>
      </c>
      <c r="W626" t="s">
        <v>4171</v>
      </c>
      <c r="X626" t="s">
        <v>4117</v>
      </c>
    </row>
    <row r="627" spans="1:24">
      <c r="A627" t="s">
        <v>3930</v>
      </c>
      <c r="B627" t="s">
        <v>3931</v>
      </c>
      <c r="C627">
        <v>4</v>
      </c>
      <c r="D627" s="11">
        <v>249</v>
      </c>
      <c r="E627" s="11">
        <f t="shared" si="9"/>
        <v>996</v>
      </c>
      <c r="F627">
        <v>0.25</v>
      </c>
      <c r="G627" t="s">
        <v>4162</v>
      </c>
      <c r="H627" t="s">
        <v>4106</v>
      </c>
      <c r="I627" t="s">
        <v>4046</v>
      </c>
      <c r="J627" t="s">
        <v>4107</v>
      </c>
      <c r="K627" t="s">
        <v>4064</v>
      </c>
      <c r="L627" t="s">
        <v>4058</v>
      </c>
      <c r="M627" t="s">
        <v>4163</v>
      </c>
      <c r="N627" t="s">
        <v>4064</v>
      </c>
      <c r="O627" t="s">
        <v>4401</v>
      </c>
      <c r="P627" t="s">
        <v>4396</v>
      </c>
      <c r="Q627" t="s">
        <v>4402</v>
      </c>
      <c r="R627" t="s">
        <v>4167</v>
      </c>
      <c r="S627" t="s">
        <v>4055</v>
      </c>
      <c r="T627" t="s">
        <v>4318</v>
      </c>
      <c r="U627" t="s">
        <v>4136</v>
      </c>
      <c r="V627" t="s">
        <v>4403</v>
      </c>
      <c r="W627" t="s">
        <v>4171</v>
      </c>
      <c r="X627" t="s">
        <v>4117</v>
      </c>
    </row>
    <row r="628" spans="1:24">
      <c r="A628" t="s">
        <v>3932</v>
      </c>
      <c r="B628" t="s">
        <v>3933</v>
      </c>
      <c r="C628">
        <v>1</v>
      </c>
      <c r="D628" s="11">
        <v>249</v>
      </c>
      <c r="E628" s="11">
        <f t="shared" si="9"/>
        <v>249</v>
      </c>
      <c r="F628">
        <v>0.25</v>
      </c>
      <c r="G628" t="s">
        <v>4162</v>
      </c>
      <c r="H628" t="s">
        <v>4106</v>
      </c>
      <c r="I628" t="s">
        <v>4046</v>
      </c>
      <c r="J628" t="s">
        <v>4107</v>
      </c>
      <c r="K628" t="s">
        <v>4064</v>
      </c>
      <c r="L628" t="s">
        <v>4058</v>
      </c>
      <c r="M628" t="s">
        <v>4163</v>
      </c>
      <c r="N628" t="s">
        <v>4064</v>
      </c>
      <c r="O628" t="s">
        <v>4401</v>
      </c>
      <c r="P628" t="s">
        <v>4396</v>
      </c>
      <c r="Q628" t="s">
        <v>4402</v>
      </c>
      <c r="R628" t="s">
        <v>4167</v>
      </c>
      <c r="S628" t="s">
        <v>4055</v>
      </c>
      <c r="T628" t="s">
        <v>4318</v>
      </c>
      <c r="U628" t="s">
        <v>4169</v>
      </c>
      <c r="V628" t="s">
        <v>4403</v>
      </c>
      <c r="W628" t="s">
        <v>4171</v>
      </c>
      <c r="X628" t="s">
        <v>4117</v>
      </c>
    </row>
    <row r="629" spans="1:24">
      <c r="A629" t="s">
        <v>3934</v>
      </c>
      <c r="B629" t="s">
        <v>3935</v>
      </c>
      <c r="C629">
        <v>1</v>
      </c>
      <c r="D629" s="11">
        <v>530</v>
      </c>
      <c r="E629" s="11">
        <f t="shared" si="9"/>
        <v>530</v>
      </c>
      <c r="F629">
        <v>1.0900000000000001</v>
      </c>
      <c r="G629" t="s">
        <v>3082</v>
      </c>
      <c r="H629" t="s">
        <v>4106</v>
      </c>
      <c r="I629" t="s">
        <v>4046</v>
      </c>
      <c r="J629" t="s">
        <v>4107</v>
      </c>
      <c r="K629" t="s">
        <v>4064</v>
      </c>
      <c r="L629" t="s">
        <v>4056</v>
      </c>
      <c r="M629" t="s">
        <v>4061</v>
      </c>
      <c r="N629" t="s">
        <v>4064</v>
      </c>
      <c r="O629" t="s">
        <v>3936</v>
      </c>
      <c r="P629" t="s">
        <v>3937</v>
      </c>
      <c r="Q629" t="s">
        <v>3938</v>
      </c>
      <c r="R629" t="s">
        <v>4270</v>
      </c>
      <c r="S629" t="s">
        <v>4055</v>
      </c>
      <c r="T629" t="s">
        <v>4318</v>
      </c>
      <c r="U629" t="s">
        <v>4202</v>
      </c>
      <c r="V629" t="s">
        <v>3939</v>
      </c>
      <c r="W629" t="s">
        <v>3940</v>
      </c>
      <c r="X629" t="s">
        <v>4117</v>
      </c>
    </row>
    <row r="630" spans="1:24">
      <c r="A630" t="s">
        <v>3941</v>
      </c>
      <c r="B630" t="s">
        <v>3942</v>
      </c>
      <c r="C630">
        <v>1</v>
      </c>
      <c r="D630" s="11">
        <v>590</v>
      </c>
      <c r="E630" s="11">
        <f t="shared" si="9"/>
        <v>590</v>
      </c>
      <c r="F630">
        <v>1.0900000000000001</v>
      </c>
      <c r="G630" t="s">
        <v>4141</v>
      </c>
      <c r="H630" t="s">
        <v>4106</v>
      </c>
      <c r="I630" t="s">
        <v>4046</v>
      </c>
      <c r="J630" t="s">
        <v>4107</v>
      </c>
      <c r="K630" t="s">
        <v>4064</v>
      </c>
      <c r="L630" t="s">
        <v>4056</v>
      </c>
      <c r="M630" t="s">
        <v>4462</v>
      </c>
      <c r="N630" t="s">
        <v>4064</v>
      </c>
      <c r="O630" t="s">
        <v>3405</v>
      </c>
      <c r="P630" t="s">
        <v>3406</v>
      </c>
      <c r="Q630" t="s">
        <v>5123</v>
      </c>
      <c r="R630" t="s">
        <v>4135</v>
      </c>
      <c r="S630" t="s">
        <v>4055</v>
      </c>
      <c r="T630" t="s">
        <v>4145</v>
      </c>
      <c r="U630" t="s">
        <v>4136</v>
      </c>
      <c r="V630" t="s">
        <v>5125</v>
      </c>
      <c r="W630" t="s">
        <v>3778</v>
      </c>
      <c r="X630" t="s">
        <v>4117</v>
      </c>
    </row>
    <row r="631" spans="1:24">
      <c r="A631" t="s">
        <v>3943</v>
      </c>
      <c r="B631" t="s">
        <v>3944</v>
      </c>
      <c r="C631">
        <v>1</v>
      </c>
      <c r="D631" s="11">
        <v>145</v>
      </c>
      <c r="E631" s="11">
        <f t="shared" si="9"/>
        <v>145</v>
      </c>
      <c r="F631">
        <v>0.67</v>
      </c>
      <c r="G631" t="s">
        <v>5090</v>
      </c>
      <c r="H631" t="s">
        <v>4106</v>
      </c>
      <c r="I631" t="s">
        <v>4046</v>
      </c>
      <c r="J631" t="s">
        <v>4107</v>
      </c>
      <c r="K631" t="s">
        <v>4064</v>
      </c>
      <c r="L631" t="s">
        <v>4054</v>
      </c>
      <c r="M631" t="s">
        <v>5128</v>
      </c>
      <c r="N631" t="s">
        <v>4064</v>
      </c>
      <c r="O631" t="s">
        <v>3945</v>
      </c>
      <c r="P631" t="s">
        <v>5130</v>
      </c>
      <c r="Q631" t="s">
        <v>4111</v>
      </c>
      <c r="R631" t="s">
        <v>4257</v>
      </c>
      <c r="S631" t="s">
        <v>4055</v>
      </c>
      <c r="T631" t="s">
        <v>4318</v>
      </c>
      <c r="U631" t="s">
        <v>4136</v>
      </c>
      <c r="V631" t="s">
        <v>4115</v>
      </c>
      <c r="W631" t="s">
        <v>3778</v>
      </c>
      <c r="X631" t="s">
        <v>4117</v>
      </c>
    </row>
    <row r="632" spans="1:24">
      <c r="A632" t="s">
        <v>3946</v>
      </c>
      <c r="B632" t="s">
        <v>3947</v>
      </c>
      <c r="C632">
        <v>1</v>
      </c>
      <c r="D632" s="11">
        <v>145</v>
      </c>
      <c r="E632" s="11">
        <f t="shared" si="9"/>
        <v>145</v>
      </c>
      <c r="F632">
        <v>0.67</v>
      </c>
      <c r="G632" t="s">
        <v>5090</v>
      </c>
      <c r="H632" t="s">
        <v>4106</v>
      </c>
      <c r="I632" t="s">
        <v>4046</v>
      </c>
      <c r="J632" t="s">
        <v>4107</v>
      </c>
      <c r="K632" t="s">
        <v>4064</v>
      </c>
      <c r="L632" t="s">
        <v>4054</v>
      </c>
      <c r="M632" t="s">
        <v>5128</v>
      </c>
      <c r="N632" t="s">
        <v>4064</v>
      </c>
      <c r="O632" t="s">
        <v>3948</v>
      </c>
      <c r="P632" t="s">
        <v>5130</v>
      </c>
      <c r="Q632" t="s">
        <v>4819</v>
      </c>
      <c r="R632" t="s">
        <v>4257</v>
      </c>
      <c r="S632" t="s">
        <v>4055</v>
      </c>
      <c r="T632" t="s">
        <v>4318</v>
      </c>
      <c r="U632" t="s">
        <v>4194</v>
      </c>
      <c r="V632" t="s">
        <v>4820</v>
      </c>
      <c r="W632" t="s">
        <v>3778</v>
      </c>
      <c r="X632" t="s">
        <v>4117</v>
      </c>
    </row>
    <row r="633" spans="1:24">
      <c r="A633" t="s">
        <v>3949</v>
      </c>
      <c r="B633" t="s">
        <v>3950</v>
      </c>
      <c r="C633">
        <v>3</v>
      </c>
      <c r="D633" s="11">
        <v>145</v>
      </c>
      <c r="E633" s="11">
        <f t="shared" si="9"/>
        <v>435</v>
      </c>
      <c r="F633">
        <v>0.8</v>
      </c>
      <c r="G633" t="s">
        <v>5090</v>
      </c>
      <c r="H633" t="s">
        <v>4106</v>
      </c>
      <c r="I633" t="s">
        <v>4046</v>
      </c>
      <c r="J633" t="s">
        <v>4107</v>
      </c>
      <c r="K633" t="s">
        <v>4064</v>
      </c>
      <c r="L633" t="s">
        <v>4054</v>
      </c>
      <c r="M633" t="s">
        <v>4054</v>
      </c>
      <c r="N633" t="s">
        <v>4064</v>
      </c>
      <c r="O633" t="s">
        <v>3951</v>
      </c>
      <c r="P633" t="s">
        <v>5142</v>
      </c>
      <c r="Q633" t="s">
        <v>5101</v>
      </c>
      <c r="R633" t="s">
        <v>4257</v>
      </c>
      <c r="S633" t="s">
        <v>4055</v>
      </c>
      <c r="T633" t="s">
        <v>4145</v>
      </c>
      <c r="U633" t="s">
        <v>4292</v>
      </c>
      <c r="V633" t="s">
        <v>4424</v>
      </c>
      <c r="W633" t="s">
        <v>4450</v>
      </c>
      <c r="X633" t="s">
        <v>4117</v>
      </c>
    </row>
    <row r="634" spans="1:24">
      <c r="A634" t="s">
        <v>3952</v>
      </c>
      <c r="B634" t="s">
        <v>3953</v>
      </c>
      <c r="C634">
        <v>1</v>
      </c>
      <c r="D634" s="11">
        <v>145</v>
      </c>
      <c r="E634" s="11">
        <f t="shared" si="9"/>
        <v>145</v>
      </c>
      <c r="F634">
        <v>0.67</v>
      </c>
      <c r="G634" t="s">
        <v>5090</v>
      </c>
      <c r="H634" t="s">
        <v>4106</v>
      </c>
      <c r="I634" t="s">
        <v>4046</v>
      </c>
      <c r="J634" t="s">
        <v>4107</v>
      </c>
      <c r="K634" t="s">
        <v>4064</v>
      </c>
      <c r="L634" t="s">
        <v>4054</v>
      </c>
      <c r="M634" t="s">
        <v>4054</v>
      </c>
      <c r="N634" t="s">
        <v>4064</v>
      </c>
      <c r="O634" t="s">
        <v>5154</v>
      </c>
      <c r="P634" t="s">
        <v>5138</v>
      </c>
      <c r="Q634" t="s">
        <v>4819</v>
      </c>
      <c r="R634" t="s">
        <v>4257</v>
      </c>
      <c r="S634" t="s">
        <v>4055</v>
      </c>
      <c r="T634" t="s">
        <v>4318</v>
      </c>
      <c r="U634" t="s">
        <v>4292</v>
      </c>
      <c r="V634" t="s">
        <v>4820</v>
      </c>
      <c r="W634" t="s">
        <v>3778</v>
      </c>
      <c r="X634" t="s">
        <v>4117</v>
      </c>
    </row>
    <row r="635" spans="1:24">
      <c r="A635" t="s">
        <v>3954</v>
      </c>
      <c r="B635" t="s">
        <v>3955</v>
      </c>
      <c r="C635">
        <v>1</v>
      </c>
      <c r="D635" s="11">
        <v>145</v>
      </c>
      <c r="E635" s="11">
        <f t="shared" si="9"/>
        <v>145</v>
      </c>
      <c r="F635">
        <v>0.67</v>
      </c>
      <c r="G635" t="s">
        <v>5090</v>
      </c>
      <c r="H635" t="s">
        <v>4106</v>
      </c>
      <c r="I635" t="s">
        <v>4046</v>
      </c>
      <c r="J635" t="s">
        <v>4107</v>
      </c>
      <c r="K635" t="s">
        <v>4064</v>
      </c>
      <c r="L635" t="s">
        <v>4054</v>
      </c>
      <c r="M635" t="s">
        <v>4054</v>
      </c>
      <c r="N635" t="s">
        <v>4064</v>
      </c>
      <c r="O635" t="s">
        <v>3956</v>
      </c>
      <c r="P635" t="s">
        <v>5138</v>
      </c>
      <c r="Q635" t="s">
        <v>4368</v>
      </c>
      <c r="R635" t="s">
        <v>4257</v>
      </c>
      <c r="S635" t="s">
        <v>4055</v>
      </c>
      <c r="T635" t="s">
        <v>4318</v>
      </c>
      <c r="U635" t="s">
        <v>4136</v>
      </c>
      <c r="V635" t="s">
        <v>4369</v>
      </c>
      <c r="W635" t="s">
        <v>3778</v>
      </c>
      <c r="X635" t="s">
        <v>4117</v>
      </c>
    </row>
    <row r="636" spans="1:24">
      <c r="A636" t="s">
        <v>3957</v>
      </c>
      <c r="B636" t="s">
        <v>3958</v>
      </c>
      <c r="C636">
        <v>1</v>
      </c>
      <c r="D636" s="11">
        <v>290</v>
      </c>
      <c r="E636" s="11">
        <f t="shared" si="9"/>
        <v>290</v>
      </c>
      <c r="F636">
        <v>0.42</v>
      </c>
      <c r="G636" t="s">
        <v>4162</v>
      </c>
      <c r="H636" t="s">
        <v>4106</v>
      </c>
      <c r="I636" t="s">
        <v>4046</v>
      </c>
      <c r="J636" t="s">
        <v>4107</v>
      </c>
      <c r="K636" t="s">
        <v>4064</v>
      </c>
      <c r="L636" t="s">
        <v>4058</v>
      </c>
      <c r="M636" t="s">
        <v>4462</v>
      </c>
      <c r="N636" t="s">
        <v>4064</v>
      </c>
      <c r="O636" t="s">
        <v>3454</v>
      </c>
      <c r="P636" t="s">
        <v>3455</v>
      </c>
      <c r="Q636" t="s">
        <v>5000</v>
      </c>
      <c r="R636" t="s">
        <v>4135</v>
      </c>
      <c r="S636" t="s">
        <v>4055</v>
      </c>
      <c r="T636" t="s">
        <v>4145</v>
      </c>
      <c r="U636" t="s">
        <v>4350</v>
      </c>
      <c r="V636" t="s">
        <v>5001</v>
      </c>
      <c r="W636" t="s">
        <v>4196</v>
      </c>
      <c r="X636" t="s">
        <v>4117</v>
      </c>
    </row>
    <row r="637" spans="1:24">
      <c r="A637" t="s">
        <v>3959</v>
      </c>
      <c r="B637" t="s">
        <v>3960</v>
      </c>
      <c r="C637">
        <v>1</v>
      </c>
      <c r="D637" s="11">
        <v>160</v>
      </c>
      <c r="E637" s="11">
        <f t="shared" si="9"/>
        <v>160</v>
      </c>
      <c r="F637">
        <v>0.67</v>
      </c>
      <c r="G637" t="s">
        <v>4487</v>
      </c>
      <c r="H637" t="s">
        <v>4106</v>
      </c>
      <c r="I637" t="s">
        <v>4046</v>
      </c>
      <c r="J637" t="s">
        <v>4107</v>
      </c>
      <c r="K637" t="s">
        <v>4064</v>
      </c>
      <c r="L637" t="s">
        <v>4054</v>
      </c>
      <c r="M637" t="s">
        <v>4054</v>
      </c>
      <c r="N637" t="s">
        <v>4064</v>
      </c>
      <c r="O637" t="s">
        <v>3961</v>
      </c>
      <c r="P637" t="s">
        <v>3962</v>
      </c>
      <c r="Q637" t="s">
        <v>4144</v>
      </c>
      <c r="R637" t="s">
        <v>4257</v>
      </c>
      <c r="S637" t="s">
        <v>4055</v>
      </c>
      <c r="T637" t="s">
        <v>4145</v>
      </c>
      <c r="U637" t="s">
        <v>4292</v>
      </c>
      <c r="V637" t="s">
        <v>3698</v>
      </c>
      <c r="W637" t="s">
        <v>4308</v>
      </c>
      <c r="X637" t="s">
        <v>4117</v>
      </c>
    </row>
    <row r="638" spans="1:24">
      <c r="A638" t="s">
        <v>3963</v>
      </c>
      <c r="B638" t="s">
        <v>3964</v>
      </c>
      <c r="C638">
        <v>1</v>
      </c>
      <c r="D638" s="11">
        <v>160</v>
      </c>
      <c r="E638" s="11">
        <f t="shared" si="9"/>
        <v>160</v>
      </c>
      <c r="F638">
        <v>0.8</v>
      </c>
      <c r="G638" t="s">
        <v>4487</v>
      </c>
      <c r="H638" t="s">
        <v>4106</v>
      </c>
      <c r="I638" t="s">
        <v>4046</v>
      </c>
      <c r="J638" t="s">
        <v>4107</v>
      </c>
      <c r="K638" t="s">
        <v>4064</v>
      </c>
      <c r="L638" t="s">
        <v>4054</v>
      </c>
      <c r="M638" t="s">
        <v>4054</v>
      </c>
      <c r="N638" t="s">
        <v>4064</v>
      </c>
      <c r="O638" t="s">
        <v>4488</v>
      </c>
      <c r="P638" t="s">
        <v>4489</v>
      </c>
      <c r="Q638" t="s">
        <v>4144</v>
      </c>
      <c r="R638" t="s">
        <v>4257</v>
      </c>
      <c r="S638" t="s">
        <v>4055</v>
      </c>
      <c r="T638" t="s">
        <v>4145</v>
      </c>
      <c r="U638" t="s">
        <v>4484</v>
      </c>
      <c r="V638" t="s">
        <v>4147</v>
      </c>
      <c r="W638" t="s">
        <v>4308</v>
      </c>
      <c r="X638" t="s">
        <v>4117</v>
      </c>
    </row>
    <row r="639" spans="1:24">
      <c r="A639" t="s">
        <v>3965</v>
      </c>
      <c r="B639" t="s">
        <v>3966</v>
      </c>
      <c r="C639">
        <v>1</v>
      </c>
      <c r="D639" s="11">
        <v>499</v>
      </c>
      <c r="E639" s="11">
        <f t="shared" si="9"/>
        <v>499</v>
      </c>
      <c r="F639">
        <v>0.71</v>
      </c>
      <c r="G639" t="s">
        <v>3967</v>
      </c>
      <c r="H639" t="s">
        <v>4106</v>
      </c>
      <c r="I639" t="s">
        <v>4046</v>
      </c>
      <c r="J639" t="s">
        <v>4107</v>
      </c>
      <c r="K639" t="s">
        <v>4064</v>
      </c>
      <c r="L639" t="s">
        <v>4060</v>
      </c>
      <c r="M639" t="s">
        <v>3968</v>
      </c>
      <c r="N639" t="s">
        <v>4064</v>
      </c>
      <c r="O639" t="s">
        <v>3969</v>
      </c>
      <c r="P639" t="s">
        <v>3970</v>
      </c>
      <c r="Q639" t="s">
        <v>3971</v>
      </c>
      <c r="R639" t="s">
        <v>4112</v>
      </c>
      <c r="S639" t="s">
        <v>4057</v>
      </c>
      <c r="T639" t="s">
        <v>4145</v>
      </c>
      <c r="U639" t="s">
        <v>4306</v>
      </c>
      <c r="V639" t="s">
        <v>3972</v>
      </c>
      <c r="W639" t="s">
        <v>5215</v>
      </c>
      <c r="X639" t="s">
        <v>4117</v>
      </c>
    </row>
    <row r="640" spans="1:24">
      <c r="A640" t="s">
        <v>3973</v>
      </c>
      <c r="B640" t="s">
        <v>3974</v>
      </c>
      <c r="C640">
        <v>5</v>
      </c>
      <c r="D640" s="11">
        <v>499</v>
      </c>
      <c r="E640" s="11">
        <f t="shared" si="9"/>
        <v>2495</v>
      </c>
      <c r="F640">
        <v>1.3</v>
      </c>
      <c r="G640" t="s">
        <v>4141</v>
      </c>
      <c r="H640" t="s">
        <v>4106</v>
      </c>
      <c r="I640" t="s">
        <v>4046</v>
      </c>
      <c r="J640" t="s">
        <v>4107</v>
      </c>
      <c r="K640" t="s">
        <v>4064</v>
      </c>
      <c r="L640" t="s">
        <v>4056</v>
      </c>
      <c r="M640" t="s">
        <v>4061</v>
      </c>
      <c r="N640" t="s">
        <v>4064</v>
      </c>
      <c r="O640" t="s">
        <v>3975</v>
      </c>
      <c r="P640" t="s">
        <v>3976</v>
      </c>
      <c r="Q640" t="s">
        <v>5000</v>
      </c>
      <c r="R640" t="s">
        <v>4135</v>
      </c>
      <c r="S640" t="s">
        <v>4055</v>
      </c>
      <c r="T640" t="s">
        <v>4145</v>
      </c>
      <c r="U640" t="s">
        <v>4146</v>
      </c>
      <c r="V640" t="s">
        <v>5001</v>
      </c>
      <c r="W640" t="s">
        <v>4196</v>
      </c>
      <c r="X640" t="s">
        <v>4117</v>
      </c>
    </row>
    <row r="641" spans="1:24">
      <c r="A641" t="s">
        <v>3977</v>
      </c>
      <c r="B641" t="s">
        <v>3978</v>
      </c>
      <c r="C641">
        <v>1</v>
      </c>
      <c r="D641" s="11">
        <v>549</v>
      </c>
      <c r="E641" s="11">
        <f t="shared" si="9"/>
        <v>549</v>
      </c>
      <c r="F641">
        <v>0.8</v>
      </c>
      <c r="G641" t="s">
        <v>4141</v>
      </c>
      <c r="H641" t="s">
        <v>4106</v>
      </c>
      <c r="I641" t="s">
        <v>4046</v>
      </c>
      <c r="J641" t="s">
        <v>4107</v>
      </c>
      <c r="K641" t="s">
        <v>4064</v>
      </c>
      <c r="L641" t="s">
        <v>4061</v>
      </c>
      <c r="M641" t="s">
        <v>4061</v>
      </c>
      <c r="N641" t="s">
        <v>4064</v>
      </c>
      <c r="O641" t="s">
        <v>3979</v>
      </c>
      <c r="P641" t="s">
        <v>3980</v>
      </c>
      <c r="Q641" t="s">
        <v>3938</v>
      </c>
      <c r="R641" t="s">
        <v>4270</v>
      </c>
      <c r="S641" t="s">
        <v>4057</v>
      </c>
      <c r="T641" t="s">
        <v>4145</v>
      </c>
      <c r="U641" t="s">
        <v>4350</v>
      </c>
      <c r="V641" t="s">
        <v>4424</v>
      </c>
      <c r="W641" t="s">
        <v>3981</v>
      </c>
      <c r="X641" t="s">
        <v>4117</v>
      </c>
    </row>
    <row r="642" spans="1:24">
      <c r="A642" t="s">
        <v>3982</v>
      </c>
      <c r="B642" t="s">
        <v>3983</v>
      </c>
      <c r="C642">
        <v>2</v>
      </c>
      <c r="D642" s="11">
        <v>330</v>
      </c>
      <c r="E642" s="11">
        <f t="shared" si="9"/>
        <v>660</v>
      </c>
      <c r="F642">
        <v>0.48</v>
      </c>
      <c r="G642" t="s">
        <v>4974</v>
      </c>
      <c r="H642" t="s">
        <v>4106</v>
      </c>
      <c r="I642" t="s">
        <v>4046</v>
      </c>
      <c r="J642" t="s">
        <v>4107</v>
      </c>
      <c r="K642" t="s">
        <v>4064</v>
      </c>
      <c r="L642" t="s">
        <v>4060</v>
      </c>
      <c r="M642" t="s">
        <v>5250</v>
      </c>
      <c r="N642" t="s">
        <v>4064</v>
      </c>
      <c r="O642" t="s">
        <v>5251</v>
      </c>
      <c r="P642" t="s">
        <v>5252</v>
      </c>
      <c r="Q642" t="s">
        <v>4448</v>
      </c>
      <c r="R642" t="s">
        <v>4112</v>
      </c>
      <c r="S642" t="s">
        <v>4055</v>
      </c>
      <c r="T642" t="s">
        <v>4145</v>
      </c>
      <c r="U642" t="s">
        <v>4380</v>
      </c>
      <c r="V642" t="s">
        <v>4978</v>
      </c>
      <c r="W642" t="s">
        <v>5215</v>
      </c>
      <c r="X642" t="s">
        <v>4117</v>
      </c>
    </row>
    <row r="643" spans="1:24">
      <c r="A643" t="s">
        <v>3984</v>
      </c>
      <c r="B643" t="s">
        <v>3985</v>
      </c>
      <c r="C643">
        <v>1</v>
      </c>
      <c r="D643" s="11">
        <v>140</v>
      </c>
      <c r="E643" s="11">
        <f t="shared" ref="E643:E706" si="10">C643*D643</f>
        <v>140</v>
      </c>
      <c r="F643">
        <v>0.21</v>
      </c>
      <c r="G643" t="s">
        <v>3986</v>
      </c>
      <c r="H643" t="s">
        <v>4106</v>
      </c>
      <c r="I643" t="s">
        <v>4046</v>
      </c>
      <c r="J643" t="s">
        <v>4107</v>
      </c>
      <c r="K643" t="s">
        <v>4064</v>
      </c>
      <c r="L643" t="s">
        <v>4060</v>
      </c>
      <c r="M643" t="s">
        <v>4975</v>
      </c>
      <c r="N643" t="s">
        <v>4064</v>
      </c>
      <c r="O643" t="s">
        <v>3987</v>
      </c>
      <c r="P643" t="s">
        <v>3988</v>
      </c>
      <c r="Q643" t="s">
        <v>4111</v>
      </c>
      <c r="R643" t="s">
        <v>4112</v>
      </c>
      <c r="S643" t="s">
        <v>4055</v>
      </c>
      <c r="T643" t="s">
        <v>4145</v>
      </c>
      <c r="U643" t="s">
        <v>4385</v>
      </c>
      <c r="V643" t="s">
        <v>4115</v>
      </c>
      <c r="W643" t="s">
        <v>3989</v>
      </c>
      <c r="X643" t="s">
        <v>4117</v>
      </c>
    </row>
    <row r="644" spans="1:24">
      <c r="A644" t="s">
        <v>3990</v>
      </c>
      <c r="B644" t="s">
        <v>3991</v>
      </c>
      <c r="C644">
        <v>2</v>
      </c>
      <c r="D644" s="11">
        <v>190</v>
      </c>
      <c r="E644" s="11">
        <f t="shared" si="10"/>
        <v>380</v>
      </c>
      <c r="F644">
        <v>0.22</v>
      </c>
      <c r="G644" t="s">
        <v>4563</v>
      </c>
      <c r="H644" t="s">
        <v>4106</v>
      </c>
      <c r="I644" t="s">
        <v>4046</v>
      </c>
      <c r="J644" t="s">
        <v>4107</v>
      </c>
      <c r="K644" t="s">
        <v>4064</v>
      </c>
      <c r="L644" t="s">
        <v>4080</v>
      </c>
      <c r="M644" t="s">
        <v>5250</v>
      </c>
      <c r="N644" t="s">
        <v>4064</v>
      </c>
      <c r="O644" t="s">
        <v>3992</v>
      </c>
      <c r="P644" t="s">
        <v>3993</v>
      </c>
      <c r="Q644" t="s">
        <v>4646</v>
      </c>
      <c r="R644" t="s">
        <v>4112</v>
      </c>
      <c r="S644" t="s">
        <v>4055</v>
      </c>
      <c r="T644" t="s">
        <v>4145</v>
      </c>
      <c r="U644" t="s">
        <v>4385</v>
      </c>
      <c r="V644" t="s">
        <v>4647</v>
      </c>
      <c r="W644" t="s">
        <v>3994</v>
      </c>
      <c r="X644" t="s">
        <v>4117</v>
      </c>
    </row>
    <row r="645" spans="1:24">
      <c r="A645" t="s">
        <v>3995</v>
      </c>
      <c r="B645" t="s">
        <v>3996</v>
      </c>
      <c r="C645">
        <v>1</v>
      </c>
      <c r="D645" s="11">
        <v>220</v>
      </c>
      <c r="E645" s="11">
        <f t="shared" si="10"/>
        <v>220</v>
      </c>
      <c r="F645">
        <v>0.5</v>
      </c>
      <c r="G645" t="s">
        <v>4974</v>
      </c>
      <c r="H645" t="s">
        <v>4106</v>
      </c>
      <c r="I645" t="s">
        <v>4046</v>
      </c>
      <c r="J645" t="s">
        <v>4107</v>
      </c>
      <c r="K645" t="s">
        <v>4064</v>
      </c>
      <c r="L645" t="s">
        <v>4073</v>
      </c>
      <c r="M645" t="s">
        <v>3968</v>
      </c>
      <c r="N645" t="s">
        <v>4064</v>
      </c>
      <c r="O645" t="s">
        <v>3997</v>
      </c>
      <c r="P645" t="s">
        <v>3998</v>
      </c>
      <c r="Q645" t="s">
        <v>4111</v>
      </c>
      <c r="R645" t="s">
        <v>4112</v>
      </c>
      <c r="S645" t="s">
        <v>4055</v>
      </c>
      <c r="T645" t="s">
        <v>4145</v>
      </c>
      <c r="U645" t="s">
        <v>4473</v>
      </c>
      <c r="V645" t="s">
        <v>4115</v>
      </c>
      <c r="W645" t="s">
        <v>3999</v>
      </c>
      <c r="X645" t="s">
        <v>4117</v>
      </c>
    </row>
    <row r="646" spans="1:24">
      <c r="A646" t="s">
        <v>4000</v>
      </c>
      <c r="B646" t="s">
        <v>4001</v>
      </c>
      <c r="C646">
        <v>1</v>
      </c>
      <c r="D646" s="11">
        <v>140</v>
      </c>
      <c r="E646" s="11">
        <f t="shared" si="10"/>
        <v>140</v>
      </c>
      <c r="F646">
        <v>0.8</v>
      </c>
      <c r="G646" t="s">
        <v>4120</v>
      </c>
      <c r="H646" t="s">
        <v>4106</v>
      </c>
      <c r="I646" t="s">
        <v>4046</v>
      </c>
      <c r="J646" t="s">
        <v>4107</v>
      </c>
      <c r="K646" t="s">
        <v>4064</v>
      </c>
      <c r="L646" t="s">
        <v>4054</v>
      </c>
      <c r="M646" t="s">
        <v>4054</v>
      </c>
      <c r="N646" t="s">
        <v>4064</v>
      </c>
      <c r="O646" t="s">
        <v>4645</v>
      </c>
      <c r="P646" t="s">
        <v>4527</v>
      </c>
      <c r="Q646" t="s">
        <v>4646</v>
      </c>
      <c r="R646" t="s">
        <v>4158</v>
      </c>
      <c r="S646" t="s">
        <v>4055</v>
      </c>
      <c r="T646" t="s">
        <v>4145</v>
      </c>
      <c r="U646" t="s">
        <v>4342</v>
      </c>
      <c r="V646" t="s">
        <v>4647</v>
      </c>
      <c r="W646" t="s">
        <v>4128</v>
      </c>
      <c r="X646" t="s">
        <v>4117</v>
      </c>
    </row>
    <row r="647" spans="1:24">
      <c r="A647" t="s">
        <v>4002</v>
      </c>
      <c r="B647" t="s">
        <v>4003</v>
      </c>
      <c r="C647">
        <v>2</v>
      </c>
      <c r="D647" s="11">
        <v>145</v>
      </c>
      <c r="E647" s="11">
        <f t="shared" si="10"/>
        <v>290</v>
      </c>
      <c r="F647">
        <v>0.34</v>
      </c>
      <c r="G647" t="s">
        <v>5198</v>
      </c>
      <c r="H647" t="s">
        <v>4106</v>
      </c>
      <c r="I647" t="s">
        <v>4046</v>
      </c>
      <c r="J647" t="s">
        <v>4107</v>
      </c>
      <c r="K647" t="s">
        <v>4064</v>
      </c>
      <c r="L647" t="s">
        <v>4054</v>
      </c>
      <c r="M647" t="s">
        <v>4054</v>
      </c>
      <c r="N647" t="s">
        <v>4064</v>
      </c>
      <c r="O647" t="s">
        <v>4004</v>
      </c>
      <c r="P647" t="s">
        <v>5200</v>
      </c>
      <c r="Q647" t="s">
        <v>4005</v>
      </c>
      <c r="R647" t="s">
        <v>4257</v>
      </c>
      <c r="S647" t="s">
        <v>4055</v>
      </c>
      <c r="T647" t="s">
        <v>4376</v>
      </c>
      <c r="U647" t="s">
        <v>4342</v>
      </c>
      <c r="V647" t="s">
        <v>4006</v>
      </c>
      <c r="W647" t="s">
        <v>3746</v>
      </c>
      <c r="X647" t="s">
        <v>4117</v>
      </c>
    </row>
    <row r="648" spans="1:24">
      <c r="A648" t="s">
        <v>4007</v>
      </c>
      <c r="B648" t="s">
        <v>4008</v>
      </c>
      <c r="C648">
        <v>1</v>
      </c>
      <c r="D648" s="11">
        <v>145</v>
      </c>
      <c r="E648" s="11">
        <f t="shared" si="10"/>
        <v>145</v>
      </c>
      <c r="F648">
        <v>0.34</v>
      </c>
      <c r="G648" t="s">
        <v>5198</v>
      </c>
      <c r="H648" t="s">
        <v>4106</v>
      </c>
      <c r="I648" t="s">
        <v>4046</v>
      </c>
      <c r="J648" t="s">
        <v>4107</v>
      </c>
      <c r="K648" t="s">
        <v>4064</v>
      </c>
      <c r="L648" t="s">
        <v>4054</v>
      </c>
      <c r="M648" t="s">
        <v>4054</v>
      </c>
      <c r="N648" t="s">
        <v>4064</v>
      </c>
      <c r="O648" t="s">
        <v>4009</v>
      </c>
      <c r="P648" t="s">
        <v>5200</v>
      </c>
      <c r="Q648" t="s">
        <v>4010</v>
      </c>
      <c r="R648" t="s">
        <v>4257</v>
      </c>
      <c r="S648" t="s">
        <v>4055</v>
      </c>
      <c r="T648" t="s">
        <v>4376</v>
      </c>
      <c r="U648" t="s">
        <v>4146</v>
      </c>
      <c r="V648" t="s">
        <v>4011</v>
      </c>
      <c r="W648" t="s">
        <v>3746</v>
      </c>
      <c r="X648" t="s">
        <v>4117</v>
      </c>
    </row>
    <row r="649" spans="1:24">
      <c r="A649" t="s">
        <v>4012</v>
      </c>
      <c r="B649" t="s">
        <v>4013</v>
      </c>
      <c r="C649">
        <v>1</v>
      </c>
      <c r="D649" s="11">
        <v>145</v>
      </c>
      <c r="E649" s="11">
        <f t="shared" si="10"/>
        <v>145</v>
      </c>
      <c r="F649">
        <v>0.34</v>
      </c>
      <c r="G649" t="s">
        <v>5198</v>
      </c>
      <c r="H649" t="s">
        <v>4106</v>
      </c>
      <c r="I649" t="s">
        <v>4046</v>
      </c>
      <c r="J649" t="s">
        <v>4107</v>
      </c>
      <c r="K649" t="s">
        <v>4064</v>
      </c>
      <c r="L649" t="s">
        <v>4054</v>
      </c>
      <c r="M649" t="s">
        <v>4054</v>
      </c>
      <c r="N649" t="s">
        <v>4064</v>
      </c>
      <c r="O649" t="s">
        <v>4014</v>
      </c>
      <c r="P649" t="s">
        <v>4015</v>
      </c>
      <c r="Q649" t="s">
        <v>5213</v>
      </c>
      <c r="R649" t="s">
        <v>4158</v>
      </c>
      <c r="S649" t="s">
        <v>4055</v>
      </c>
      <c r="T649" t="s">
        <v>4376</v>
      </c>
      <c r="U649" t="s">
        <v>4194</v>
      </c>
      <c r="V649" t="s">
        <v>5214</v>
      </c>
      <c r="W649" t="s">
        <v>3746</v>
      </c>
      <c r="X649" t="s">
        <v>4117</v>
      </c>
    </row>
    <row r="650" spans="1:24">
      <c r="A650" t="s">
        <v>4016</v>
      </c>
      <c r="B650" t="s">
        <v>4509</v>
      </c>
      <c r="C650">
        <v>2</v>
      </c>
      <c r="D650" s="11">
        <v>140</v>
      </c>
      <c r="E650" s="11">
        <f t="shared" si="10"/>
        <v>280</v>
      </c>
      <c r="F650">
        <v>0.8</v>
      </c>
      <c r="G650" t="s">
        <v>4120</v>
      </c>
      <c r="H650" t="s">
        <v>4106</v>
      </c>
      <c r="I650" t="s">
        <v>4046</v>
      </c>
      <c r="J650" t="s">
        <v>4107</v>
      </c>
      <c r="K650" t="s">
        <v>4064</v>
      </c>
      <c r="L650" t="s">
        <v>4054</v>
      </c>
      <c r="M650" t="s">
        <v>4054</v>
      </c>
      <c r="N650" t="s">
        <v>4064</v>
      </c>
      <c r="O650" t="s">
        <v>3007</v>
      </c>
      <c r="P650" t="s">
        <v>4511</v>
      </c>
      <c r="Q650" t="s">
        <v>4609</v>
      </c>
      <c r="R650" t="s">
        <v>4270</v>
      </c>
      <c r="S650" t="s">
        <v>4055</v>
      </c>
      <c r="T650" t="s">
        <v>4145</v>
      </c>
      <c r="U650" t="s">
        <v>4288</v>
      </c>
      <c r="V650" t="s">
        <v>4424</v>
      </c>
      <c r="W650" t="s">
        <v>4128</v>
      </c>
      <c r="X650" t="s">
        <v>4117</v>
      </c>
    </row>
    <row r="651" spans="1:24">
      <c r="A651" t="s">
        <v>4017</v>
      </c>
      <c r="B651" t="s">
        <v>4018</v>
      </c>
      <c r="C651">
        <v>1</v>
      </c>
      <c r="D651" s="11">
        <v>140</v>
      </c>
      <c r="E651" s="11">
        <f t="shared" si="10"/>
        <v>140</v>
      </c>
      <c r="F651">
        <v>0.67</v>
      </c>
      <c r="G651" t="s">
        <v>4120</v>
      </c>
      <c r="H651" t="s">
        <v>4106</v>
      </c>
      <c r="I651" t="s">
        <v>4046</v>
      </c>
      <c r="J651" t="s">
        <v>4107</v>
      </c>
      <c r="K651" t="s">
        <v>4064</v>
      </c>
      <c r="L651" t="s">
        <v>4054</v>
      </c>
      <c r="M651" t="s">
        <v>4054</v>
      </c>
      <c r="N651" t="s">
        <v>4064</v>
      </c>
      <c r="O651" t="s">
        <v>4741</v>
      </c>
      <c r="P651" t="s">
        <v>4742</v>
      </c>
      <c r="Q651" t="s">
        <v>4609</v>
      </c>
      <c r="R651" t="s">
        <v>4270</v>
      </c>
      <c r="S651" t="s">
        <v>4055</v>
      </c>
      <c r="T651" t="s">
        <v>4145</v>
      </c>
      <c r="U651" t="s">
        <v>4169</v>
      </c>
      <c r="V651" t="s">
        <v>4611</v>
      </c>
      <c r="W651" t="s">
        <v>3746</v>
      </c>
      <c r="X651" t="s">
        <v>4117</v>
      </c>
    </row>
    <row r="652" spans="1:24">
      <c r="A652" t="s">
        <v>4019</v>
      </c>
      <c r="B652" t="s">
        <v>4020</v>
      </c>
      <c r="C652">
        <v>2</v>
      </c>
      <c r="D652" s="11">
        <v>590</v>
      </c>
      <c r="E652" s="11">
        <f t="shared" si="10"/>
        <v>1180</v>
      </c>
      <c r="F652">
        <v>1.0900000000000001</v>
      </c>
      <c r="G652" t="s">
        <v>4211</v>
      </c>
      <c r="H652" t="s">
        <v>4106</v>
      </c>
      <c r="I652" t="s">
        <v>4046</v>
      </c>
      <c r="J652" t="s">
        <v>4107</v>
      </c>
      <c r="K652" t="s">
        <v>4064</v>
      </c>
      <c r="L652" t="s">
        <v>4056</v>
      </c>
      <c r="M652" t="s">
        <v>4061</v>
      </c>
      <c r="N652" t="s">
        <v>4064</v>
      </c>
      <c r="O652" t="s">
        <v>4785</v>
      </c>
      <c r="P652" t="s">
        <v>4786</v>
      </c>
      <c r="Q652" t="s">
        <v>4654</v>
      </c>
      <c r="R652" t="s">
        <v>4135</v>
      </c>
      <c r="S652" t="s">
        <v>4055</v>
      </c>
      <c r="T652" t="s">
        <v>4145</v>
      </c>
      <c r="U652" t="s">
        <v>4776</v>
      </c>
      <c r="V652" t="s">
        <v>4787</v>
      </c>
      <c r="W652" t="s">
        <v>3851</v>
      </c>
      <c r="X652" t="s">
        <v>4117</v>
      </c>
    </row>
    <row r="653" spans="1:24">
      <c r="A653" t="s">
        <v>4021</v>
      </c>
      <c r="B653" t="s">
        <v>4022</v>
      </c>
      <c r="C653">
        <v>3</v>
      </c>
      <c r="D653" s="11">
        <v>159</v>
      </c>
      <c r="E653" s="11">
        <f t="shared" si="10"/>
        <v>477</v>
      </c>
      <c r="F653">
        <v>0.66</v>
      </c>
      <c r="G653" t="s">
        <v>4120</v>
      </c>
      <c r="H653" t="s">
        <v>4106</v>
      </c>
      <c r="I653" t="s">
        <v>4046</v>
      </c>
      <c r="J653" t="s">
        <v>4107</v>
      </c>
      <c r="K653" t="s">
        <v>4064</v>
      </c>
      <c r="L653" t="s">
        <v>4063</v>
      </c>
      <c r="M653" t="s">
        <v>5342</v>
      </c>
      <c r="N653" t="s">
        <v>4064</v>
      </c>
      <c r="O653" t="s">
        <v>4023</v>
      </c>
      <c r="P653" t="s">
        <v>4024</v>
      </c>
      <c r="Q653" t="s">
        <v>4646</v>
      </c>
      <c r="R653" t="s">
        <v>4158</v>
      </c>
      <c r="S653" t="s">
        <v>4055</v>
      </c>
      <c r="T653" t="s">
        <v>4376</v>
      </c>
      <c r="U653" t="s">
        <v>4292</v>
      </c>
      <c r="V653" t="s">
        <v>4647</v>
      </c>
      <c r="W653" t="s">
        <v>4450</v>
      </c>
      <c r="X653" t="s">
        <v>4117</v>
      </c>
    </row>
    <row r="654" spans="1:24">
      <c r="A654" t="s">
        <v>4025</v>
      </c>
      <c r="B654" t="s">
        <v>4026</v>
      </c>
      <c r="C654">
        <v>2</v>
      </c>
      <c r="D654" s="11">
        <v>159</v>
      </c>
      <c r="E654" s="11">
        <f t="shared" si="10"/>
        <v>318</v>
      </c>
      <c r="F654">
        <v>0.55000000000000004</v>
      </c>
      <c r="G654" t="s">
        <v>4120</v>
      </c>
      <c r="H654" t="s">
        <v>4106</v>
      </c>
      <c r="I654" t="s">
        <v>4046</v>
      </c>
      <c r="J654" t="s">
        <v>4107</v>
      </c>
      <c r="K654" t="s">
        <v>4064</v>
      </c>
      <c r="L654" t="s">
        <v>4054</v>
      </c>
      <c r="M654" t="s">
        <v>4054</v>
      </c>
      <c r="N654" t="s">
        <v>4064</v>
      </c>
      <c r="O654" t="s">
        <v>4027</v>
      </c>
      <c r="P654" t="s">
        <v>4028</v>
      </c>
      <c r="Q654" t="s">
        <v>4646</v>
      </c>
      <c r="R654" t="s">
        <v>4158</v>
      </c>
      <c r="S654" t="s">
        <v>4055</v>
      </c>
      <c r="T654" t="s">
        <v>4376</v>
      </c>
      <c r="U654" t="s">
        <v>4146</v>
      </c>
      <c r="V654" t="s">
        <v>4647</v>
      </c>
      <c r="W654" t="s">
        <v>3778</v>
      </c>
      <c r="X654" t="s">
        <v>4117</v>
      </c>
    </row>
    <row r="655" spans="1:24">
      <c r="A655" t="s">
        <v>4029</v>
      </c>
      <c r="B655" t="s">
        <v>4030</v>
      </c>
      <c r="C655">
        <v>4</v>
      </c>
      <c r="D655" s="11">
        <v>649</v>
      </c>
      <c r="E655" s="11">
        <f t="shared" si="10"/>
        <v>2596</v>
      </c>
      <c r="F655">
        <v>1.3</v>
      </c>
      <c r="G655" t="s">
        <v>4199</v>
      </c>
      <c r="H655" t="s">
        <v>4106</v>
      </c>
      <c r="I655" t="s">
        <v>4046</v>
      </c>
      <c r="J655" t="s">
        <v>4107</v>
      </c>
      <c r="K655" t="s">
        <v>4064</v>
      </c>
      <c r="L655" t="s">
        <v>4061</v>
      </c>
      <c r="M655" t="s">
        <v>4061</v>
      </c>
      <c r="N655" t="s">
        <v>4064</v>
      </c>
      <c r="O655" t="s">
        <v>5313</v>
      </c>
      <c r="P655" t="s">
        <v>5314</v>
      </c>
      <c r="Q655" t="s">
        <v>5315</v>
      </c>
      <c r="R655" t="s">
        <v>4167</v>
      </c>
      <c r="S655" t="s">
        <v>4055</v>
      </c>
      <c r="T655" t="s">
        <v>4376</v>
      </c>
      <c r="U655" t="s">
        <v>4169</v>
      </c>
      <c r="V655" t="s">
        <v>5316</v>
      </c>
      <c r="W655" t="s">
        <v>5317</v>
      </c>
      <c r="X655" t="s">
        <v>4117</v>
      </c>
    </row>
    <row r="656" spans="1:24">
      <c r="A656" t="s">
        <v>4031</v>
      </c>
      <c r="B656" t="s">
        <v>4032</v>
      </c>
      <c r="C656">
        <v>1</v>
      </c>
      <c r="D656" s="11">
        <v>529</v>
      </c>
      <c r="E656" s="11">
        <f t="shared" si="10"/>
        <v>529</v>
      </c>
      <c r="F656">
        <v>1.3</v>
      </c>
      <c r="G656" t="s">
        <v>4211</v>
      </c>
      <c r="H656" t="s">
        <v>4106</v>
      </c>
      <c r="I656" t="s">
        <v>4046</v>
      </c>
      <c r="J656" t="s">
        <v>4107</v>
      </c>
      <c r="K656" t="s">
        <v>4064</v>
      </c>
      <c r="L656" t="s">
        <v>4061</v>
      </c>
      <c r="M656" t="s">
        <v>4061</v>
      </c>
      <c r="N656" t="s">
        <v>4064</v>
      </c>
      <c r="O656" t="s">
        <v>4033</v>
      </c>
      <c r="P656" t="s">
        <v>5325</v>
      </c>
      <c r="Q656" t="s">
        <v>4111</v>
      </c>
      <c r="R656" t="s">
        <v>4270</v>
      </c>
      <c r="S656" t="s">
        <v>4055</v>
      </c>
      <c r="T656" t="s">
        <v>4376</v>
      </c>
      <c r="U656" t="s">
        <v>4146</v>
      </c>
      <c r="V656" t="s">
        <v>4115</v>
      </c>
      <c r="W656" t="s">
        <v>4308</v>
      </c>
      <c r="X656" t="s">
        <v>4117</v>
      </c>
    </row>
    <row r="657" spans="1:24">
      <c r="A657" t="s">
        <v>4034</v>
      </c>
      <c r="B657" t="s">
        <v>4035</v>
      </c>
      <c r="C657">
        <v>1</v>
      </c>
      <c r="D657" s="11">
        <v>145</v>
      </c>
      <c r="E657" s="11">
        <f t="shared" si="10"/>
        <v>145</v>
      </c>
      <c r="F657">
        <v>0.67</v>
      </c>
      <c r="G657" t="s">
        <v>5090</v>
      </c>
      <c r="H657" t="s">
        <v>4106</v>
      </c>
      <c r="I657" t="s">
        <v>4046</v>
      </c>
      <c r="J657" t="s">
        <v>4107</v>
      </c>
      <c r="K657" t="s">
        <v>4064</v>
      </c>
      <c r="L657" t="s">
        <v>4054</v>
      </c>
      <c r="M657" t="s">
        <v>4054</v>
      </c>
      <c r="N657" t="s">
        <v>4064</v>
      </c>
      <c r="O657" t="s">
        <v>5365</v>
      </c>
      <c r="P657" t="s">
        <v>5138</v>
      </c>
      <c r="Q657" t="s">
        <v>5361</v>
      </c>
      <c r="R657" t="s">
        <v>4257</v>
      </c>
      <c r="S657" t="s">
        <v>4055</v>
      </c>
      <c r="T657" t="s">
        <v>4145</v>
      </c>
      <c r="U657" t="s">
        <v>4292</v>
      </c>
      <c r="V657" t="s">
        <v>5362</v>
      </c>
      <c r="W657" t="s">
        <v>3778</v>
      </c>
      <c r="X657" t="s">
        <v>4117</v>
      </c>
    </row>
    <row r="658" spans="1:24">
      <c r="A658" t="s">
        <v>4036</v>
      </c>
      <c r="B658" t="s">
        <v>4037</v>
      </c>
      <c r="C658">
        <v>1</v>
      </c>
      <c r="D658" s="11">
        <v>145</v>
      </c>
      <c r="E658" s="11">
        <f t="shared" si="10"/>
        <v>145</v>
      </c>
      <c r="F658">
        <v>0.67</v>
      </c>
      <c r="G658" t="s">
        <v>5090</v>
      </c>
      <c r="H658" t="s">
        <v>4106</v>
      </c>
      <c r="I658" t="s">
        <v>4046</v>
      </c>
      <c r="J658" t="s">
        <v>4107</v>
      </c>
      <c r="K658" t="s">
        <v>4064</v>
      </c>
      <c r="L658" t="s">
        <v>4054</v>
      </c>
      <c r="M658" t="s">
        <v>5128</v>
      </c>
      <c r="N658" t="s">
        <v>4064</v>
      </c>
      <c r="O658" t="s">
        <v>2946</v>
      </c>
      <c r="P658" t="s">
        <v>5167</v>
      </c>
      <c r="Q658" t="s">
        <v>4692</v>
      </c>
      <c r="R658" t="s">
        <v>4257</v>
      </c>
      <c r="S658" t="s">
        <v>4055</v>
      </c>
      <c r="T658" t="s">
        <v>4145</v>
      </c>
      <c r="U658" t="s">
        <v>4292</v>
      </c>
      <c r="V658" t="s">
        <v>4693</v>
      </c>
      <c r="W658" t="s">
        <v>3778</v>
      </c>
      <c r="X658" t="s">
        <v>4117</v>
      </c>
    </row>
    <row r="659" spans="1:24">
      <c r="A659" t="s">
        <v>4038</v>
      </c>
      <c r="B659" t="s">
        <v>4039</v>
      </c>
      <c r="C659">
        <v>2</v>
      </c>
      <c r="D659" s="11">
        <v>950</v>
      </c>
      <c r="E659" s="11">
        <f t="shared" si="10"/>
        <v>1900</v>
      </c>
      <c r="F659">
        <v>1.0900000000000001</v>
      </c>
      <c r="G659" t="s">
        <v>3479</v>
      </c>
      <c r="H659" t="s">
        <v>4106</v>
      </c>
      <c r="I659" t="s">
        <v>4046</v>
      </c>
      <c r="J659" t="s">
        <v>4107</v>
      </c>
      <c r="K659" t="s">
        <v>4064</v>
      </c>
      <c r="L659" t="s">
        <v>4068</v>
      </c>
      <c r="M659" t="s">
        <v>4068</v>
      </c>
      <c r="N659" t="s">
        <v>4064</v>
      </c>
      <c r="O659" t="s">
        <v>3881</v>
      </c>
      <c r="P659" t="s">
        <v>3882</v>
      </c>
      <c r="Q659" t="s">
        <v>3883</v>
      </c>
      <c r="R659" t="s">
        <v>4135</v>
      </c>
      <c r="S659" t="s">
        <v>4055</v>
      </c>
      <c r="T659" t="s">
        <v>4145</v>
      </c>
      <c r="U659" t="s">
        <v>4194</v>
      </c>
      <c r="V659" t="s">
        <v>3884</v>
      </c>
      <c r="W659" t="s">
        <v>3885</v>
      </c>
      <c r="X659" t="s">
        <v>4117</v>
      </c>
    </row>
    <row r="660" spans="1:24">
      <c r="A660" t="s">
        <v>4040</v>
      </c>
      <c r="B660" t="s">
        <v>4041</v>
      </c>
      <c r="C660">
        <v>6</v>
      </c>
      <c r="D660" s="11">
        <v>950</v>
      </c>
      <c r="E660" s="11">
        <f t="shared" si="10"/>
        <v>5700</v>
      </c>
      <c r="F660">
        <v>1.0900000000000001</v>
      </c>
      <c r="G660" t="s">
        <v>3479</v>
      </c>
      <c r="H660" t="s">
        <v>4106</v>
      </c>
      <c r="I660" t="s">
        <v>4046</v>
      </c>
      <c r="J660" t="s">
        <v>4107</v>
      </c>
      <c r="K660" t="s">
        <v>4064</v>
      </c>
      <c r="L660" t="s">
        <v>4068</v>
      </c>
      <c r="M660" t="s">
        <v>4068</v>
      </c>
      <c r="N660" t="s">
        <v>4064</v>
      </c>
      <c r="O660" t="s">
        <v>3881</v>
      </c>
      <c r="P660" t="s">
        <v>3882</v>
      </c>
      <c r="Q660" t="s">
        <v>3883</v>
      </c>
      <c r="R660" t="s">
        <v>4135</v>
      </c>
      <c r="S660" t="s">
        <v>4055</v>
      </c>
      <c r="T660" t="s">
        <v>4145</v>
      </c>
      <c r="U660" t="s">
        <v>4350</v>
      </c>
      <c r="V660" t="s">
        <v>3884</v>
      </c>
      <c r="W660" t="s">
        <v>3885</v>
      </c>
      <c r="X660" t="s">
        <v>4117</v>
      </c>
    </row>
    <row r="661" spans="1:24">
      <c r="A661" t="s">
        <v>4042</v>
      </c>
      <c r="B661" t="s">
        <v>4043</v>
      </c>
      <c r="C661">
        <v>1</v>
      </c>
      <c r="D661" s="11">
        <v>950</v>
      </c>
      <c r="E661" s="11">
        <f t="shared" si="10"/>
        <v>950</v>
      </c>
      <c r="F661">
        <v>1.0900000000000001</v>
      </c>
      <c r="G661" t="s">
        <v>3479</v>
      </c>
      <c r="H661" t="s">
        <v>4106</v>
      </c>
      <c r="I661" t="s">
        <v>4046</v>
      </c>
      <c r="J661" t="s">
        <v>4107</v>
      </c>
      <c r="K661" t="s">
        <v>4064</v>
      </c>
      <c r="L661" t="s">
        <v>4068</v>
      </c>
      <c r="M661" t="s">
        <v>4068</v>
      </c>
      <c r="N661" t="s">
        <v>4064</v>
      </c>
      <c r="O661" t="s">
        <v>3881</v>
      </c>
      <c r="P661" t="s">
        <v>3882</v>
      </c>
      <c r="Q661" t="s">
        <v>3883</v>
      </c>
      <c r="R661" t="s">
        <v>4135</v>
      </c>
      <c r="S661" t="s">
        <v>4055</v>
      </c>
      <c r="T661" t="s">
        <v>4145</v>
      </c>
      <c r="U661" t="s">
        <v>4169</v>
      </c>
      <c r="V661" t="s">
        <v>3884</v>
      </c>
      <c r="W661" t="s">
        <v>3885</v>
      </c>
      <c r="X661" t="s">
        <v>4117</v>
      </c>
    </row>
    <row r="662" spans="1:24">
      <c r="A662" t="s">
        <v>4044</v>
      </c>
      <c r="B662" t="s">
        <v>1730</v>
      </c>
      <c r="C662">
        <v>1</v>
      </c>
      <c r="D662" s="11">
        <v>950</v>
      </c>
      <c r="E662" s="11">
        <f t="shared" si="10"/>
        <v>950</v>
      </c>
      <c r="F662">
        <v>1.0900000000000001</v>
      </c>
      <c r="G662" t="s">
        <v>3479</v>
      </c>
      <c r="H662" t="s">
        <v>4106</v>
      </c>
      <c r="I662" t="s">
        <v>4046</v>
      </c>
      <c r="J662" t="s">
        <v>4107</v>
      </c>
      <c r="K662" t="s">
        <v>4064</v>
      </c>
      <c r="L662" t="s">
        <v>4068</v>
      </c>
      <c r="M662" t="s">
        <v>4068</v>
      </c>
      <c r="N662" t="s">
        <v>4064</v>
      </c>
      <c r="O662" t="s">
        <v>3881</v>
      </c>
      <c r="P662" t="s">
        <v>3882</v>
      </c>
      <c r="Q662" t="s">
        <v>3883</v>
      </c>
      <c r="R662" t="s">
        <v>4135</v>
      </c>
      <c r="S662" t="s">
        <v>4055</v>
      </c>
      <c r="T662" t="s">
        <v>4145</v>
      </c>
      <c r="U662" t="s">
        <v>4202</v>
      </c>
      <c r="V662" t="s">
        <v>3884</v>
      </c>
      <c r="W662" t="s">
        <v>3885</v>
      </c>
      <c r="X662" t="s">
        <v>4117</v>
      </c>
    </row>
    <row r="663" spans="1:24">
      <c r="A663" t="s">
        <v>1731</v>
      </c>
      <c r="B663" t="s">
        <v>1732</v>
      </c>
      <c r="C663">
        <v>1</v>
      </c>
      <c r="D663" s="11">
        <v>230</v>
      </c>
      <c r="E663" s="11">
        <f t="shared" si="10"/>
        <v>230</v>
      </c>
      <c r="F663">
        <v>0.67</v>
      </c>
      <c r="G663" t="s">
        <v>4120</v>
      </c>
      <c r="H663" t="s">
        <v>4106</v>
      </c>
      <c r="I663" t="s">
        <v>4046</v>
      </c>
      <c r="J663" t="s">
        <v>4107</v>
      </c>
      <c r="K663" t="s">
        <v>4064</v>
      </c>
      <c r="L663" t="s">
        <v>4054</v>
      </c>
      <c r="M663" t="s">
        <v>4054</v>
      </c>
      <c r="N663" t="s">
        <v>4064</v>
      </c>
      <c r="O663" t="s">
        <v>4933</v>
      </c>
      <c r="P663" t="s">
        <v>4934</v>
      </c>
      <c r="Q663" t="s">
        <v>4575</v>
      </c>
      <c r="R663" t="s">
        <v>4257</v>
      </c>
      <c r="S663" t="s">
        <v>4055</v>
      </c>
      <c r="T663" t="s">
        <v>4145</v>
      </c>
      <c r="U663" t="s">
        <v>4136</v>
      </c>
      <c r="V663" t="s">
        <v>4935</v>
      </c>
      <c r="W663" t="s">
        <v>3902</v>
      </c>
      <c r="X663" t="s">
        <v>4117</v>
      </c>
    </row>
    <row r="664" spans="1:24">
      <c r="A664" t="s">
        <v>1733</v>
      </c>
      <c r="B664" t="s">
        <v>1734</v>
      </c>
      <c r="C664">
        <v>2</v>
      </c>
      <c r="D664" s="11">
        <v>450</v>
      </c>
      <c r="E664" s="11">
        <f t="shared" si="10"/>
        <v>900</v>
      </c>
      <c r="F664">
        <v>1.0900000000000001</v>
      </c>
      <c r="G664" t="s">
        <v>4141</v>
      </c>
      <c r="H664" t="s">
        <v>4106</v>
      </c>
      <c r="I664" t="s">
        <v>4046</v>
      </c>
      <c r="J664" t="s">
        <v>4107</v>
      </c>
      <c r="K664" t="s">
        <v>4064</v>
      </c>
      <c r="L664" t="s">
        <v>4056</v>
      </c>
      <c r="M664" t="s">
        <v>4061</v>
      </c>
      <c r="N664" t="s">
        <v>4064</v>
      </c>
      <c r="O664" t="s">
        <v>1735</v>
      </c>
      <c r="P664" t="s">
        <v>4808</v>
      </c>
      <c r="Q664" t="s">
        <v>4111</v>
      </c>
      <c r="R664" t="s">
        <v>4167</v>
      </c>
      <c r="S664" t="s">
        <v>4055</v>
      </c>
      <c r="T664" t="s">
        <v>4145</v>
      </c>
      <c r="U664" t="s">
        <v>4169</v>
      </c>
      <c r="V664" t="s">
        <v>4115</v>
      </c>
      <c r="W664" t="s">
        <v>3746</v>
      </c>
      <c r="X664" t="s">
        <v>4117</v>
      </c>
    </row>
    <row r="665" spans="1:24">
      <c r="A665" t="s">
        <v>1736</v>
      </c>
      <c r="B665" t="s">
        <v>1737</v>
      </c>
      <c r="C665">
        <v>1</v>
      </c>
      <c r="D665" s="11">
        <v>140</v>
      </c>
      <c r="E665" s="11">
        <f t="shared" si="10"/>
        <v>140</v>
      </c>
      <c r="F665">
        <v>0.67</v>
      </c>
      <c r="G665" t="s">
        <v>4120</v>
      </c>
      <c r="H665" t="s">
        <v>4106</v>
      </c>
      <c r="I665" t="s">
        <v>4046</v>
      </c>
      <c r="J665" t="s">
        <v>4107</v>
      </c>
      <c r="K665" t="s">
        <v>4064</v>
      </c>
      <c r="L665" t="s">
        <v>4054</v>
      </c>
      <c r="M665" t="s">
        <v>4054</v>
      </c>
      <c r="N665" t="s">
        <v>4064</v>
      </c>
      <c r="O665" t="s">
        <v>3338</v>
      </c>
      <c r="P665" t="s">
        <v>4605</v>
      </c>
      <c r="Q665" t="s">
        <v>5022</v>
      </c>
      <c r="R665" t="s">
        <v>4257</v>
      </c>
      <c r="S665" t="s">
        <v>4055</v>
      </c>
      <c r="T665" t="s">
        <v>4145</v>
      </c>
      <c r="U665" t="s">
        <v>4169</v>
      </c>
      <c r="V665" t="s">
        <v>5352</v>
      </c>
      <c r="W665" t="s">
        <v>3746</v>
      </c>
      <c r="X665" t="s">
        <v>4117</v>
      </c>
    </row>
    <row r="666" spans="1:24">
      <c r="A666" t="s">
        <v>1738</v>
      </c>
      <c r="B666" t="s">
        <v>1739</v>
      </c>
      <c r="C666">
        <v>2</v>
      </c>
      <c r="D666" s="11">
        <v>159</v>
      </c>
      <c r="E666" s="11">
        <f t="shared" si="10"/>
        <v>318</v>
      </c>
      <c r="F666">
        <v>0.66</v>
      </c>
      <c r="G666" t="s">
        <v>4120</v>
      </c>
      <c r="H666" t="s">
        <v>4106</v>
      </c>
      <c r="I666" t="s">
        <v>4046</v>
      </c>
      <c r="J666" t="s">
        <v>4107</v>
      </c>
      <c r="K666" t="s">
        <v>4064</v>
      </c>
      <c r="L666" t="s">
        <v>4063</v>
      </c>
      <c r="M666" t="s">
        <v>5342</v>
      </c>
      <c r="N666" t="s">
        <v>4064</v>
      </c>
      <c r="O666" t="s">
        <v>4023</v>
      </c>
      <c r="P666" t="s">
        <v>4024</v>
      </c>
      <c r="Q666" t="s">
        <v>4646</v>
      </c>
      <c r="R666" t="s">
        <v>4158</v>
      </c>
      <c r="S666" t="s">
        <v>4055</v>
      </c>
      <c r="T666" t="s">
        <v>4376</v>
      </c>
      <c r="U666" t="s">
        <v>4194</v>
      </c>
      <c r="V666" t="s">
        <v>4647</v>
      </c>
      <c r="W666" t="s">
        <v>4450</v>
      </c>
      <c r="X666" t="s">
        <v>4117</v>
      </c>
    </row>
    <row r="667" spans="1:24">
      <c r="A667" t="s">
        <v>1740</v>
      </c>
      <c r="B667" t="s">
        <v>1741</v>
      </c>
      <c r="C667">
        <v>2</v>
      </c>
      <c r="D667" s="11">
        <v>230</v>
      </c>
      <c r="E667" s="11">
        <f t="shared" si="10"/>
        <v>460</v>
      </c>
      <c r="F667">
        <v>0.67</v>
      </c>
      <c r="G667" t="s">
        <v>4120</v>
      </c>
      <c r="H667" t="s">
        <v>4106</v>
      </c>
      <c r="I667" t="s">
        <v>4046</v>
      </c>
      <c r="J667" t="s">
        <v>4107</v>
      </c>
      <c r="K667" t="s">
        <v>4064</v>
      </c>
      <c r="L667" t="s">
        <v>4054</v>
      </c>
      <c r="M667" t="s">
        <v>4054</v>
      </c>
      <c r="N667" t="s">
        <v>4064</v>
      </c>
      <c r="O667" t="s">
        <v>5112</v>
      </c>
      <c r="P667" t="s">
        <v>4934</v>
      </c>
      <c r="Q667" t="s">
        <v>4677</v>
      </c>
      <c r="R667" t="s">
        <v>4257</v>
      </c>
      <c r="S667" t="s">
        <v>4055</v>
      </c>
      <c r="T667" t="s">
        <v>4145</v>
      </c>
      <c r="U667" t="s">
        <v>4342</v>
      </c>
      <c r="V667" t="s">
        <v>4678</v>
      </c>
      <c r="W667" t="s">
        <v>3902</v>
      </c>
      <c r="X667" t="s">
        <v>4117</v>
      </c>
    </row>
    <row r="668" spans="1:24">
      <c r="A668" t="s">
        <v>1742</v>
      </c>
      <c r="B668" t="s">
        <v>1743</v>
      </c>
      <c r="C668">
        <v>1</v>
      </c>
      <c r="D668" s="11">
        <v>145</v>
      </c>
      <c r="E668" s="11">
        <f t="shared" si="10"/>
        <v>145</v>
      </c>
      <c r="F668">
        <v>0.67</v>
      </c>
      <c r="G668" t="s">
        <v>5090</v>
      </c>
      <c r="H668" t="s">
        <v>4106</v>
      </c>
      <c r="I668" t="s">
        <v>4046</v>
      </c>
      <c r="J668" t="s">
        <v>4107</v>
      </c>
      <c r="K668" t="s">
        <v>4064</v>
      </c>
      <c r="L668" t="s">
        <v>4054</v>
      </c>
      <c r="M668" t="s">
        <v>5128</v>
      </c>
      <c r="N668" t="s">
        <v>4064</v>
      </c>
      <c r="O668" t="s">
        <v>1744</v>
      </c>
      <c r="P668" t="s">
        <v>5138</v>
      </c>
      <c r="Q668" t="s">
        <v>5131</v>
      </c>
      <c r="R668" t="s">
        <v>4257</v>
      </c>
      <c r="S668" t="s">
        <v>4055</v>
      </c>
      <c r="T668" t="s">
        <v>4318</v>
      </c>
      <c r="U668" t="s">
        <v>4146</v>
      </c>
      <c r="V668" t="s">
        <v>5132</v>
      </c>
      <c r="W668" t="s">
        <v>3778</v>
      </c>
      <c r="X668" t="s">
        <v>4117</v>
      </c>
    </row>
    <row r="669" spans="1:24">
      <c r="A669" t="s">
        <v>1745</v>
      </c>
      <c r="B669" t="s">
        <v>1746</v>
      </c>
      <c r="C669">
        <v>1</v>
      </c>
      <c r="D669" s="11">
        <v>145</v>
      </c>
      <c r="E669" s="11">
        <f t="shared" si="10"/>
        <v>145</v>
      </c>
      <c r="F669">
        <v>0.67</v>
      </c>
      <c r="G669" t="s">
        <v>5090</v>
      </c>
      <c r="H669" t="s">
        <v>4106</v>
      </c>
      <c r="I669" t="s">
        <v>4046</v>
      </c>
      <c r="J669" t="s">
        <v>4107</v>
      </c>
      <c r="K669" t="s">
        <v>4064</v>
      </c>
      <c r="L669" t="s">
        <v>4054</v>
      </c>
      <c r="M669" t="s">
        <v>4054</v>
      </c>
      <c r="N669" t="s">
        <v>4064</v>
      </c>
      <c r="O669" t="s">
        <v>1747</v>
      </c>
      <c r="P669" t="s">
        <v>5158</v>
      </c>
      <c r="Q669" t="s">
        <v>4819</v>
      </c>
      <c r="R669" t="s">
        <v>4257</v>
      </c>
      <c r="S669" t="s">
        <v>4055</v>
      </c>
      <c r="T669" t="s">
        <v>4318</v>
      </c>
      <c r="U669" t="s">
        <v>4146</v>
      </c>
      <c r="V669" t="s">
        <v>4820</v>
      </c>
      <c r="W669" t="s">
        <v>3778</v>
      </c>
      <c r="X669" t="s">
        <v>4117</v>
      </c>
    </row>
    <row r="670" spans="1:24">
      <c r="A670" t="s">
        <v>1748</v>
      </c>
      <c r="B670" t="s">
        <v>1749</v>
      </c>
      <c r="C670">
        <v>1</v>
      </c>
      <c r="D670" s="11">
        <v>145</v>
      </c>
      <c r="E670" s="11">
        <f t="shared" si="10"/>
        <v>145</v>
      </c>
      <c r="F670">
        <v>0.67</v>
      </c>
      <c r="G670" t="s">
        <v>5090</v>
      </c>
      <c r="H670" t="s">
        <v>4106</v>
      </c>
      <c r="I670" t="s">
        <v>4046</v>
      </c>
      <c r="J670" t="s">
        <v>4107</v>
      </c>
      <c r="K670" t="s">
        <v>4064</v>
      </c>
      <c r="L670" t="s">
        <v>4054</v>
      </c>
      <c r="M670" t="s">
        <v>5128</v>
      </c>
      <c r="N670" t="s">
        <v>4064</v>
      </c>
      <c r="O670" t="s">
        <v>1750</v>
      </c>
      <c r="P670" t="s">
        <v>5167</v>
      </c>
      <c r="Q670" t="s">
        <v>4111</v>
      </c>
      <c r="R670" t="s">
        <v>4257</v>
      </c>
      <c r="S670" t="s">
        <v>4055</v>
      </c>
      <c r="T670" t="s">
        <v>4318</v>
      </c>
      <c r="U670" t="s">
        <v>4194</v>
      </c>
      <c r="V670" t="s">
        <v>4115</v>
      </c>
      <c r="W670" t="s">
        <v>3778</v>
      </c>
      <c r="X670" t="s">
        <v>4117</v>
      </c>
    </row>
    <row r="671" spans="1:24">
      <c r="A671" t="s">
        <v>1751</v>
      </c>
      <c r="B671" t="s">
        <v>1752</v>
      </c>
      <c r="C671">
        <v>1</v>
      </c>
      <c r="D671" s="11">
        <v>145</v>
      </c>
      <c r="E671" s="11">
        <f t="shared" si="10"/>
        <v>145</v>
      </c>
      <c r="F671">
        <v>0.67</v>
      </c>
      <c r="G671" t="s">
        <v>5090</v>
      </c>
      <c r="H671" t="s">
        <v>4106</v>
      </c>
      <c r="I671" t="s">
        <v>4046</v>
      </c>
      <c r="J671" t="s">
        <v>4107</v>
      </c>
      <c r="K671" t="s">
        <v>4064</v>
      </c>
      <c r="L671" t="s">
        <v>4054</v>
      </c>
      <c r="M671" t="s">
        <v>5128</v>
      </c>
      <c r="N671" t="s">
        <v>4064</v>
      </c>
      <c r="O671" t="s">
        <v>1753</v>
      </c>
      <c r="P671" t="s">
        <v>5178</v>
      </c>
      <c r="Q671" t="s">
        <v>5101</v>
      </c>
      <c r="R671" t="s">
        <v>4257</v>
      </c>
      <c r="S671" t="s">
        <v>4055</v>
      </c>
      <c r="T671" t="s">
        <v>4318</v>
      </c>
      <c r="U671" t="s">
        <v>4194</v>
      </c>
      <c r="V671" t="s">
        <v>5102</v>
      </c>
      <c r="W671" t="s">
        <v>3778</v>
      </c>
      <c r="X671" t="s">
        <v>4117</v>
      </c>
    </row>
    <row r="672" spans="1:24">
      <c r="A672" t="s">
        <v>1754</v>
      </c>
      <c r="B672" t="s">
        <v>1755</v>
      </c>
      <c r="C672">
        <v>1</v>
      </c>
      <c r="D672" s="11">
        <v>499</v>
      </c>
      <c r="E672" s="11">
        <f t="shared" si="10"/>
        <v>499</v>
      </c>
      <c r="F672">
        <v>0.67</v>
      </c>
      <c r="G672" t="s">
        <v>3967</v>
      </c>
      <c r="H672" t="s">
        <v>4106</v>
      </c>
      <c r="I672" t="s">
        <v>4046</v>
      </c>
      <c r="J672" t="s">
        <v>4107</v>
      </c>
      <c r="K672" t="s">
        <v>4064</v>
      </c>
      <c r="L672" t="s">
        <v>4060</v>
      </c>
      <c r="M672" t="s">
        <v>3968</v>
      </c>
      <c r="N672" t="s">
        <v>4064</v>
      </c>
      <c r="O672" t="s">
        <v>3969</v>
      </c>
      <c r="P672" t="s">
        <v>3970</v>
      </c>
      <c r="Q672" t="s">
        <v>3971</v>
      </c>
      <c r="R672" t="s">
        <v>4112</v>
      </c>
      <c r="S672" t="s">
        <v>4057</v>
      </c>
      <c r="T672" t="s">
        <v>4145</v>
      </c>
      <c r="U672" t="s">
        <v>4473</v>
      </c>
      <c r="V672" t="s">
        <v>3972</v>
      </c>
      <c r="W672" t="s">
        <v>5215</v>
      </c>
      <c r="X672" t="s">
        <v>4117</v>
      </c>
    </row>
    <row r="673" spans="1:24">
      <c r="A673" t="s">
        <v>1756</v>
      </c>
      <c r="B673" t="s">
        <v>1757</v>
      </c>
      <c r="C673">
        <v>1</v>
      </c>
      <c r="D673" s="11">
        <v>145</v>
      </c>
      <c r="E673" s="11">
        <f t="shared" si="10"/>
        <v>145</v>
      </c>
      <c r="F673">
        <v>0.34</v>
      </c>
      <c r="G673" t="s">
        <v>5198</v>
      </c>
      <c r="H673" t="s">
        <v>4106</v>
      </c>
      <c r="I673" t="s">
        <v>4046</v>
      </c>
      <c r="J673" t="s">
        <v>4107</v>
      </c>
      <c r="K673" t="s">
        <v>4064</v>
      </c>
      <c r="L673" t="s">
        <v>4054</v>
      </c>
      <c r="M673" t="s">
        <v>4054</v>
      </c>
      <c r="N673" t="s">
        <v>4064</v>
      </c>
      <c r="O673" t="s">
        <v>4004</v>
      </c>
      <c r="P673" t="s">
        <v>5200</v>
      </c>
      <c r="Q673" t="s">
        <v>4005</v>
      </c>
      <c r="R673" t="s">
        <v>4257</v>
      </c>
      <c r="S673" t="s">
        <v>4055</v>
      </c>
      <c r="T673" t="s">
        <v>4376</v>
      </c>
      <c r="U673" t="s">
        <v>4136</v>
      </c>
      <c r="V673" t="s">
        <v>4006</v>
      </c>
      <c r="W673" t="s">
        <v>3746</v>
      </c>
      <c r="X673" t="s">
        <v>4117</v>
      </c>
    </row>
    <row r="674" spans="1:24">
      <c r="A674" t="s">
        <v>1758</v>
      </c>
      <c r="B674" t="s">
        <v>1759</v>
      </c>
      <c r="C674">
        <v>1</v>
      </c>
      <c r="D674" s="11">
        <v>145</v>
      </c>
      <c r="E674" s="11">
        <f t="shared" si="10"/>
        <v>145</v>
      </c>
      <c r="F674">
        <v>0.34</v>
      </c>
      <c r="G674" t="s">
        <v>5198</v>
      </c>
      <c r="H674" t="s">
        <v>4106</v>
      </c>
      <c r="I674" t="s">
        <v>4046</v>
      </c>
      <c r="J674" t="s">
        <v>4107</v>
      </c>
      <c r="K674" t="s">
        <v>4064</v>
      </c>
      <c r="L674" t="s">
        <v>4054</v>
      </c>
      <c r="M674" t="s">
        <v>4054</v>
      </c>
      <c r="N674" t="s">
        <v>4064</v>
      </c>
      <c r="O674" t="s">
        <v>4009</v>
      </c>
      <c r="P674" t="s">
        <v>5200</v>
      </c>
      <c r="Q674" t="s">
        <v>4010</v>
      </c>
      <c r="R674" t="s">
        <v>4257</v>
      </c>
      <c r="S674" t="s">
        <v>4055</v>
      </c>
      <c r="T674" t="s">
        <v>4376</v>
      </c>
      <c r="U674" t="s">
        <v>4288</v>
      </c>
      <c r="V674" t="s">
        <v>4011</v>
      </c>
      <c r="W674" t="s">
        <v>3746</v>
      </c>
      <c r="X674" t="s">
        <v>4117</v>
      </c>
    </row>
    <row r="675" spans="1:24">
      <c r="A675" t="s">
        <v>1760</v>
      </c>
      <c r="B675" t="s">
        <v>1761</v>
      </c>
      <c r="C675">
        <v>1</v>
      </c>
      <c r="D675" s="11">
        <v>145</v>
      </c>
      <c r="E675" s="11">
        <f t="shared" si="10"/>
        <v>145</v>
      </c>
      <c r="F675">
        <v>0.34</v>
      </c>
      <c r="G675" t="s">
        <v>5198</v>
      </c>
      <c r="H675" t="s">
        <v>4106</v>
      </c>
      <c r="I675" t="s">
        <v>4046</v>
      </c>
      <c r="J675" t="s">
        <v>4107</v>
      </c>
      <c r="K675" t="s">
        <v>4064</v>
      </c>
      <c r="L675" t="s">
        <v>4054</v>
      </c>
      <c r="M675" t="s">
        <v>4054</v>
      </c>
      <c r="N675" t="s">
        <v>4064</v>
      </c>
      <c r="O675" t="s">
        <v>1762</v>
      </c>
      <c r="P675" t="s">
        <v>5206</v>
      </c>
      <c r="Q675" t="s">
        <v>4005</v>
      </c>
      <c r="R675" t="s">
        <v>4257</v>
      </c>
      <c r="S675" t="s">
        <v>4055</v>
      </c>
      <c r="T675" t="s">
        <v>4376</v>
      </c>
      <c r="U675" t="s">
        <v>4194</v>
      </c>
      <c r="V675" t="s">
        <v>4006</v>
      </c>
      <c r="W675" t="s">
        <v>3746</v>
      </c>
      <c r="X675" t="s">
        <v>4117</v>
      </c>
    </row>
    <row r="676" spans="1:24">
      <c r="A676" t="s">
        <v>1763</v>
      </c>
      <c r="B676" t="s">
        <v>1764</v>
      </c>
      <c r="C676">
        <v>1</v>
      </c>
      <c r="D676" s="11">
        <v>145</v>
      </c>
      <c r="E676" s="11">
        <f t="shared" si="10"/>
        <v>145</v>
      </c>
      <c r="F676">
        <v>0.34</v>
      </c>
      <c r="G676" t="s">
        <v>5198</v>
      </c>
      <c r="H676" t="s">
        <v>4106</v>
      </c>
      <c r="I676" t="s">
        <v>4046</v>
      </c>
      <c r="J676" t="s">
        <v>4107</v>
      </c>
      <c r="K676" t="s">
        <v>4064</v>
      </c>
      <c r="L676" t="s">
        <v>4054</v>
      </c>
      <c r="M676" t="s">
        <v>4054</v>
      </c>
      <c r="N676" t="s">
        <v>4064</v>
      </c>
      <c r="O676" t="s">
        <v>4014</v>
      </c>
      <c r="P676" t="s">
        <v>4015</v>
      </c>
      <c r="Q676" t="s">
        <v>5213</v>
      </c>
      <c r="R676" t="s">
        <v>4158</v>
      </c>
      <c r="S676" t="s">
        <v>4055</v>
      </c>
      <c r="T676" t="s">
        <v>4376</v>
      </c>
      <c r="U676" t="s">
        <v>4146</v>
      </c>
      <c r="V676" t="s">
        <v>5214</v>
      </c>
      <c r="W676" t="s">
        <v>3746</v>
      </c>
      <c r="X676" t="s">
        <v>4117</v>
      </c>
    </row>
    <row r="677" spans="1:24">
      <c r="A677" t="s">
        <v>1765</v>
      </c>
      <c r="B677" t="s">
        <v>1766</v>
      </c>
      <c r="C677">
        <v>1</v>
      </c>
      <c r="D677" s="11">
        <v>145</v>
      </c>
      <c r="E677" s="11">
        <f t="shared" si="10"/>
        <v>145</v>
      </c>
      <c r="F677">
        <v>0.34</v>
      </c>
      <c r="G677" t="s">
        <v>5198</v>
      </c>
      <c r="H677" t="s">
        <v>4106</v>
      </c>
      <c r="I677" t="s">
        <v>4046</v>
      </c>
      <c r="J677" t="s">
        <v>4107</v>
      </c>
      <c r="K677" t="s">
        <v>4064</v>
      </c>
      <c r="L677" t="s">
        <v>4054</v>
      </c>
      <c r="M677" t="s">
        <v>4054</v>
      </c>
      <c r="N677" t="s">
        <v>4064</v>
      </c>
      <c r="O677" t="s">
        <v>4014</v>
      </c>
      <c r="P677" t="s">
        <v>4015</v>
      </c>
      <c r="Q677" t="s">
        <v>5213</v>
      </c>
      <c r="R677" t="s">
        <v>4158</v>
      </c>
      <c r="S677" t="s">
        <v>4055</v>
      </c>
      <c r="T677" t="s">
        <v>4376</v>
      </c>
      <c r="U677" t="s">
        <v>4136</v>
      </c>
      <c r="V677" t="s">
        <v>5214</v>
      </c>
      <c r="W677" t="s">
        <v>3746</v>
      </c>
      <c r="X677" t="s">
        <v>4117</v>
      </c>
    </row>
    <row r="678" spans="1:24">
      <c r="A678" t="s">
        <v>1767</v>
      </c>
      <c r="B678" t="s">
        <v>1768</v>
      </c>
      <c r="C678">
        <v>2</v>
      </c>
      <c r="D678" s="11">
        <v>149</v>
      </c>
      <c r="E678" s="11">
        <f t="shared" si="10"/>
        <v>298</v>
      </c>
      <c r="F678">
        <v>0.4</v>
      </c>
      <c r="G678" t="s">
        <v>5198</v>
      </c>
      <c r="H678" t="s">
        <v>4106</v>
      </c>
      <c r="I678" t="s">
        <v>4046</v>
      </c>
      <c r="J678" t="s">
        <v>4107</v>
      </c>
      <c r="K678" t="s">
        <v>4064</v>
      </c>
      <c r="L678" t="s">
        <v>4054</v>
      </c>
      <c r="M678" t="s">
        <v>4054</v>
      </c>
      <c r="N678" t="s">
        <v>4064</v>
      </c>
      <c r="O678" t="s">
        <v>1769</v>
      </c>
      <c r="P678" t="s">
        <v>1770</v>
      </c>
      <c r="Q678" t="s">
        <v>5213</v>
      </c>
      <c r="R678" t="s">
        <v>4158</v>
      </c>
      <c r="S678" t="s">
        <v>4055</v>
      </c>
      <c r="T678" t="s">
        <v>4376</v>
      </c>
      <c r="U678" t="s">
        <v>4292</v>
      </c>
      <c r="V678" t="s">
        <v>5214</v>
      </c>
      <c r="W678" t="s">
        <v>4128</v>
      </c>
      <c r="X678" t="s">
        <v>4117</v>
      </c>
    </row>
    <row r="679" spans="1:24">
      <c r="A679" t="s">
        <v>1771</v>
      </c>
      <c r="B679" t="s">
        <v>1772</v>
      </c>
      <c r="C679">
        <v>1</v>
      </c>
      <c r="D679" s="11">
        <v>159</v>
      </c>
      <c r="E679" s="11">
        <f t="shared" si="10"/>
        <v>159</v>
      </c>
      <c r="F679">
        <v>0.55000000000000004</v>
      </c>
      <c r="G679" t="s">
        <v>4120</v>
      </c>
      <c r="H679" t="s">
        <v>4106</v>
      </c>
      <c r="I679" t="s">
        <v>4046</v>
      </c>
      <c r="J679" t="s">
        <v>4107</v>
      </c>
      <c r="K679" t="s">
        <v>4064</v>
      </c>
      <c r="L679" t="s">
        <v>4054</v>
      </c>
      <c r="M679" t="s">
        <v>4054</v>
      </c>
      <c r="N679" t="s">
        <v>4064</v>
      </c>
      <c r="O679" t="s">
        <v>4027</v>
      </c>
      <c r="P679" t="s">
        <v>4028</v>
      </c>
      <c r="Q679" t="s">
        <v>4646</v>
      </c>
      <c r="R679" t="s">
        <v>4158</v>
      </c>
      <c r="S679" t="s">
        <v>4055</v>
      </c>
      <c r="T679" t="s">
        <v>4376</v>
      </c>
      <c r="U679" t="s">
        <v>4194</v>
      </c>
      <c r="V679" t="s">
        <v>4647</v>
      </c>
      <c r="W679" t="s">
        <v>3778</v>
      </c>
      <c r="X679" t="s">
        <v>4117</v>
      </c>
    </row>
    <row r="680" spans="1:24">
      <c r="A680" t="s">
        <v>1773</v>
      </c>
      <c r="B680" t="s">
        <v>1774</v>
      </c>
      <c r="C680">
        <v>1</v>
      </c>
      <c r="D680" s="11">
        <v>159</v>
      </c>
      <c r="E680" s="11">
        <f t="shared" si="10"/>
        <v>159</v>
      </c>
      <c r="F680">
        <v>0.55000000000000004</v>
      </c>
      <c r="G680" t="s">
        <v>4120</v>
      </c>
      <c r="H680" t="s">
        <v>4106</v>
      </c>
      <c r="I680" t="s">
        <v>4046</v>
      </c>
      <c r="J680" t="s">
        <v>4107</v>
      </c>
      <c r="K680" t="s">
        <v>4064</v>
      </c>
      <c r="L680" t="s">
        <v>4054</v>
      </c>
      <c r="M680" t="s">
        <v>4054</v>
      </c>
      <c r="N680" t="s">
        <v>4064</v>
      </c>
      <c r="O680" t="s">
        <v>4027</v>
      </c>
      <c r="P680" t="s">
        <v>4028</v>
      </c>
      <c r="Q680" t="s">
        <v>4646</v>
      </c>
      <c r="R680" t="s">
        <v>4158</v>
      </c>
      <c r="S680" t="s">
        <v>4055</v>
      </c>
      <c r="T680" t="s">
        <v>4376</v>
      </c>
      <c r="U680" t="s">
        <v>4136</v>
      </c>
      <c r="V680" t="s">
        <v>4647</v>
      </c>
      <c r="W680" t="s">
        <v>3778</v>
      </c>
      <c r="X680" t="s">
        <v>4117</v>
      </c>
    </row>
    <row r="681" spans="1:24">
      <c r="A681" t="s">
        <v>1775</v>
      </c>
      <c r="B681" t="s">
        <v>1776</v>
      </c>
      <c r="C681">
        <v>1</v>
      </c>
      <c r="D681" s="11">
        <v>169</v>
      </c>
      <c r="E681" s="11">
        <f t="shared" si="10"/>
        <v>169</v>
      </c>
      <c r="F681">
        <v>0.34</v>
      </c>
      <c r="G681" t="s">
        <v>4120</v>
      </c>
      <c r="H681" t="s">
        <v>4106</v>
      </c>
      <c r="I681" t="s">
        <v>4046</v>
      </c>
      <c r="J681" t="s">
        <v>4107</v>
      </c>
      <c r="K681" t="s">
        <v>4064</v>
      </c>
      <c r="L681" t="s">
        <v>4054</v>
      </c>
      <c r="M681" t="s">
        <v>4054</v>
      </c>
      <c r="N681" t="s">
        <v>4064</v>
      </c>
      <c r="O681" t="s">
        <v>5310</v>
      </c>
      <c r="P681" t="s">
        <v>5302</v>
      </c>
      <c r="Q681" t="s">
        <v>5213</v>
      </c>
      <c r="R681" t="s">
        <v>4257</v>
      </c>
      <c r="S681" t="s">
        <v>4055</v>
      </c>
      <c r="T681" t="s">
        <v>4376</v>
      </c>
      <c r="U681" t="s">
        <v>4194</v>
      </c>
      <c r="V681" t="s">
        <v>5214</v>
      </c>
      <c r="W681" t="s">
        <v>1777</v>
      </c>
      <c r="X681" t="s">
        <v>4117</v>
      </c>
    </row>
    <row r="682" spans="1:24">
      <c r="A682" t="s">
        <v>1778</v>
      </c>
      <c r="B682" t="s">
        <v>1779</v>
      </c>
      <c r="C682">
        <v>1</v>
      </c>
      <c r="D682" s="11">
        <v>529</v>
      </c>
      <c r="E682" s="11">
        <f t="shared" si="10"/>
        <v>529</v>
      </c>
      <c r="F682">
        <v>1.3</v>
      </c>
      <c r="G682" t="s">
        <v>4211</v>
      </c>
      <c r="H682" t="s">
        <v>4106</v>
      </c>
      <c r="I682" t="s">
        <v>4046</v>
      </c>
      <c r="J682" t="s">
        <v>4107</v>
      </c>
      <c r="K682" t="s">
        <v>4064</v>
      </c>
      <c r="L682" t="s">
        <v>4061</v>
      </c>
      <c r="M682" t="s">
        <v>4061</v>
      </c>
      <c r="N682" t="s">
        <v>4064</v>
      </c>
      <c r="O682" t="s">
        <v>4033</v>
      </c>
      <c r="P682" t="s">
        <v>5325</v>
      </c>
      <c r="Q682" t="s">
        <v>4111</v>
      </c>
      <c r="R682" t="s">
        <v>4270</v>
      </c>
      <c r="S682" t="s">
        <v>4055</v>
      </c>
      <c r="T682" t="s">
        <v>4376</v>
      </c>
      <c r="U682" t="s">
        <v>4136</v>
      </c>
      <c r="V682" t="s">
        <v>4115</v>
      </c>
      <c r="W682" t="s">
        <v>4308</v>
      </c>
      <c r="X682" t="s">
        <v>4117</v>
      </c>
    </row>
    <row r="683" spans="1:24">
      <c r="A683" t="s">
        <v>1780</v>
      </c>
      <c r="B683" t="s">
        <v>1781</v>
      </c>
      <c r="C683">
        <v>1</v>
      </c>
      <c r="D683" s="11">
        <v>899</v>
      </c>
      <c r="E683" s="11">
        <f t="shared" si="10"/>
        <v>899</v>
      </c>
      <c r="F683">
        <v>1.0900000000000001</v>
      </c>
      <c r="G683" t="s">
        <v>4199</v>
      </c>
      <c r="H683" t="s">
        <v>4106</v>
      </c>
      <c r="I683" t="s">
        <v>4046</v>
      </c>
      <c r="J683" t="s">
        <v>4107</v>
      </c>
      <c r="K683" t="s">
        <v>4064</v>
      </c>
      <c r="L683" t="s">
        <v>4056</v>
      </c>
      <c r="M683" t="s">
        <v>4061</v>
      </c>
      <c r="N683" t="s">
        <v>4064</v>
      </c>
      <c r="O683" t="s">
        <v>1782</v>
      </c>
      <c r="P683" t="s">
        <v>1783</v>
      </c>
      <c r="Q683" t="s">
        <v>4390</v>
      </c>
      <c r="R683" t="s">
        <v>4135</v>
      </c>
      <c r="S683" t="s">
        <v>4055</v>
      </c>
      <c r="T683" t="s">
        <v>4376</v>
      </c>
      <c r="U683" t="s">
        <v>4136</v>
      </c>
      <c r="V683" t="s">
        <v>4391</v>
      </c>
      <c r="W683" t="s">
        <v>3890</v>
      </c>
      <c r="X683" t="s">
        <v>4117</v>
      </c>
    </row>
    <row r="684" spans="1:24">
      <c r="A684" t="s">
        <v>1784</v>
      </c>
      <c r="B684" t="s">
        <v>1785</v>
      </c>
      <c r="C684">
        <v>1</v>
      </c>
      <c r="D684" s="11">
        <v>549</v>
      </c>
      <c r="E684" s="11">
        <f t="shared" si="10"/>
        <v>549</v>
      </c>
      <c r="F684">
        <v>0.5</v>
      </c>
      <c r="G684" t="s">
        <v>4199</v>
      </c>
      <c r="H684" t="s">
        <v>4106</v>
      </c>
      <c r="I684" t="s">
        <v>4046</v>
      </c>
      <c r="J684" t="s">
        <v>4107</v>
      </c>
      <c r="K684" t="s">
        <v>4064</v>
      </c>
      <c r="L684" t="s">
        <v>4056</v>
      </c>
      <c r="M684" t="s">
        <v>4061</v>
      </c>
      <c r="N684" t="s">
        <v>4064</v>
      </c>
      <c r="O684" t="s">
        <v>3134</v>
      </c>
      <c r="P684" t="s">
        <v>3135</v>
      </c>
      <c r="Q684" t="s">
        <v>4241</v>
      </c>
      <c r="R684" t="s">
        <v>4270</v>
      </c>
      <c r="S684" t="s">
        <v>4055</v>
      </c>
      <c r="T684" t="s">
        <v>4145</v>
      </c>
      <c r="U684" t="s">
        <v>4194</v>
      </c>
      <c r="V684" t="s">
        <v>4243</v>
      </c>
      <c r="W684" t="s">
        <v>1786</v>
      </c>
      <c r="X684" t="s">
        <v>4117</v>
      </c>
    </row>
    <row r="685" spans="1:24">
      <c r="A685" t="s">
        <v>1787</v>
      </c>
      <c r="B685" t="s">
        <v>1788</v>
      </c>
      <c r="C685">
        <v>1</v>
      </c>
      <c r="D685" s="11">
        <v>549</v>
      </c>
      <c r="E685" s="11">
        <f t="shared" si="10"/>
        <v>549</v>
      </c>
      <c r="F685">
        <v>0.5</v>
      </c>
      <c r="G685" t="s">
        <v>4199</v>
      </c>
      <c r="H685" t="s">
        <v>4106</v>
      </c>
      <c r="I685" t="s">
        <v>4046</v>
      </c>
      <c r="J685" t="s">
        <v>4107</v>
      </c>
      <c r="K685" t="s">
        <v>4064</v>
      </c>
      <c r="L685" t="s">
        <v>4056</v>
      </c>
      <c r="M685" t="s">
        <v>4061</v>
      </c>
      <c r="N685" t="s">
        <v>4064</v>
      </c>
      <c r="O685" t="s">
        <v>3175</v>
      </c>
      <c r="P685" t="s">
        <v>3176</v>
      </c>
      <c r="Q685" t="s">
        <v>4214</v>
      </c>
      <c r="R685" t="s">
        <v>4270</v>
      </c>
      <c r="S685" t="s">
        <v>4055</v>
      </c>
      <c r="T685" t="s">
        <v>4145</v>
      </c>
      <c r="U685" t="s">
        <v>4136</v>
      </c>
      <c r="V685" t="s">
        <v>4216</v>
      </c>
      <c r="W685" t="s">
        <v>4308</v>
      </c>
      <c r="X685" t="s">
        <v>4117</v>
      </c>
    </row>
    <row r="686" spans="1:24">
      <c r="A686" t="s">
        <v>1789</v>
      </c>
      <c r="B686" t="s">
        <v>1790</v>
      </c>
      <c r="C686">
        <v>1</v>
      </c>
      <c r="D686" s="11">
        <v>175</v>
      </c>
      <c r="E686" s="11">
        <f t="shared" si="10"/>
        <v>175</v>
      </c>
      <c r="F686">
        <v>0.08</v>
      </c>
      <c r="G686" t="s">
        <v>1791</v>
      </c>
      <c r="H686" t="s">
        <v>4106</v>
      </c>
      <c r="I686" t="s">
        <v>4046</v>
      </c>
      <c r="J686" t="s">
        <v>4067</v>
      </c>
      <c r="K686" t="s">
        <v>4064</v>
      </c>
      <c r="L686" t="s">
        <v>4072</v>
      </c>
      <c r="M686" t="s">
        <v>1792</v>
      </c>
      <c r="N686" t="s">
        <v>4064</v>
      </c>
      <c r="O686" t="s">
        <v>1793</v>
      </c>
      <c r="P686" t="s">
        <v>1794</v>
      </c>
      <c r="Q686" t="s">
        <v>4111</v>
      </c>
      <c r="R686" t="s">
        <v>4112</v>
      </c>
      <c r="S686" t="s">
        <v>4055</v>
      </c>
      <c r="U686" t="s">
        <v>4361</v>
      </c>
      <c r="V686" t="s">
        <v>4115</v>
      </c>
      <c r="W686" t="s">
        <v>4424</v>
      </c>
      <c r="X686" t="s">
        <v>4117</v>
      </c>
    </row>
    <row r="687" spans="1:24">
      <c r="A687" t="s">
        <v>1795</v>
      </c>
      <c r="B687" t="s">
        <v>1796</v>
      </c>
      <c r="C687">
        <v>1</v>
      </c>
      <c r="D687" s="11">
        <v>175</v>
      </c>
      <c r="E687" s="11">
        <f t="shared" si="10"/>
        <v>175</v>
      </c>
      <c r="F687">
        <v>0.08</v>
      </c>
      <c r="G687" t="s">
        <v>1791</v>
      </c>
      <c r="H687" t="s">
        <v>4106</v>
      </c>
      <c r="I687" t="s">
        <v>4046</v>
      </c>
      <c r="J687" t="s">
        <v>4067</v>
      </c>
      <c r="K687" t="s">
        <v>4064</v>
      </c>
      <c r="L687" t="s">
        <v>4072</v>
      </c>
      <c r="M687" t="s">
        <v>1792</v>
      </c>
      <c r="N687" t="s">
        <v>4064</v>
      </c>
      <c r="O687" t="s">
        <v>1797</v>
      </c>
      <c r="P687" t="s">
        <v>1798</v>
      </c>
      <c r="Q687" t="s">
        <v>1799</v>
      </c>
      <c r="R687" t="s">
        <v>4112</v>
      </c>
      <c r="S687" t="s">
        <v>4055</v>
      </c>
      <c r="U687" t="s">
        <v>4361</v>
      </c>
      <c r="V687" t="s">
        <v>4424</v>
      </c>
      <c r="W687" t="s">
        <v>1800</v>
      </c>
      <c r="X687" t="s">
        <v>4117</v>
      </c>
    </row>
    <row r="688" spans="1:24">
      <c r="A688" t="s">
        <v>1801</v>
      </c>
      <c r="B688" t="s">
        <v>1802</v>
      </c>
      <c r="C688">
        <v>9</v>
      </c>
      <c r="D688" s="11">
        <v>152</v>
      </c>
      <c r="E688" s="11">
        <f t="shared" si="10"/>
        <v>1368</v>
      </c>
      <c r="F688">
        <v>0.1</v>
      </c>
      <c r="G688" t="s">
        <v>3685</v>
      </c>
      <c r="H688" t="s">
        <v>4106</v>
      </c>
      <c r="I688" t="s">
        <v>4046</v>
      </c>
      <c r="J688" t="s">
        <v>4067</v>
      </c>
      <c r="K688" t="s">
        <v>4064</v>
      </c>
      <c r="L688" t="s">
        <v>4072</v>
      </c>
      <c r="M688" t="s">
        <v>3686</v>
      </c>
      <c r="N688" t="s">
        <v>4064</v>
      </c>
      <c r="O688" t="s">
        <v>1803</v>
      </c>
      <c r="P688" t="s">
        <v>1804</v>
      </c>
      <c r="Q688" t="s">
        <v>1805</v>
      </c>
      <c r="R688" t="s">
        <v>4112</v>
      </c>
      <c r="S688" t="s">
        <v>4055</v>
      </c>
      <c r="T688" t="s">
        <v>4145</v>
      </c>
      <c r="U688" t="s">
        <v>4361</v>
      </c>
      <c r="V688" t="s">
        <v>4424</v>
      </c>
      <c r="W688" t="s">
        <v>3690</v>
      </c>
      <c r="X688" t="s">
        <v>4117</v>
      </c>
    </row>
    <row r="689" spans="1:24">
      <c r="A689" t="s">
        <v>1806</v>
      </c>
      <c r="B689" t="s">
        <v>1807</v>
      </c>
      <c r="C689">
        <v>1</v>
      </c>
      <c r="D689" s="11">
        <v>160</v>
      </c>
      <c r="E689" s="11">
        <f t="shared" si="10"/>
        <v>160</v>
      </c>
      <c r="F689">
        <v>0.64</v>
      </c>
      <c r="G689" t="s">
        <v>4120</v>
      </c>
      <c r="H689" t="s">
        <v>4106</v>
      </c>
      <c r="I689" t="s">
        <v>4046</v>
      </c>
      <c r="J689" t="s">
        <v>4107</v>
      </c>
      <c r="K689" t="s">
        <v>4064</v>
      </c>
      <c r="L689" t="s">
        <v>4054</v>
      </c>
      <c r="M689" t="s">
        <v>4054</v>
      </c>
      <c r="N689" t="s">
        <v>4064</v>
      </c>
      <c r="O689" t="s">
        <v>1808</v>
      </c>
      <c r="P689" t="s">
        <v>1809</v>
      </c>
      <c r="Q689" t="s">
        <v>4111</v>
      </c>
      <c r="R689" t="s">
        <v>4112</v>
      </c>
      <c r="S689" t="s">
        <v>4055</v>
      </c>
      <c r="U689" t="s">
        <v>4339</v>
      </c>
      <c r="V689" t="s">
        <v>4115</v>
      </c>
      <c r="W689" t="s">
        <v>4424</v>
      </c>
      <c r="X689" t="s">
        <v>4117</v>
      </c>
    </row>
    <row r="690" spans="1:24">
      <c r="A690" t="s">
        <v>1810</v>
      </c>
      <c r="B690" t="s">
        <v>1811</v>
      </c>
      <c r="C690">
        <v>1</v>
      </c>
      <c r="D690" s="11">
        <v>249</v>
      </c>
      <c r="E690" s="11">
        <f t="shared" si="10"/>
        <v>249</v>
      </c>
      <c r="F690">
        <v>0.35</v>
      </c>
      <c r="G690" t="s">
        <v>4162</v>
      </c>
      <c r="H690" t="s">
        <v>4106</v>
      </c>
      <c r="I690" t="s">
        <v>4046</v>
      </c>
      <c r="J690" t="s">
        <v>4107</v>
      </c>
      <c r="K690" t="s">
        <v>4064</v>
      </c>
      <c r="L690" t="s">
        <v>4058</v>
      </c>
      <c r="M690" t="s">
        <v>4163</v>
      </c>
      <c r="N690" t="s">
        <v>4064</v>
      </c>
      <c r="O690" t="s">
        <v>4395</v>
      </c>
      <c r="P690" t="s">
        <v>4396</v>
      </c>
      <c r="Q690" t="s">
        <v>4397</v>
      </c>
      <c r="R690" t="s">
        <v>4167</v>
      </c>
      <c r="S690" t="s">
        <v>4055</v>
      </c>
      <c r="U690" t="s">
        <v>4146</v>
      </c>
      <c r="V690" t="s">
        <v>4398</v>
      </c>
      <c r="W690" t="s">
        <v>4424</v>
      </c>
      <c r="X690" t="s">
        <v>4117</v>
      </c>
    </row>
    <row r="691" spans="1:24">
      <c r="A691" t="s">
        <v>1812</v>
      </c>
      <c r="B691" t="s">
        <v>1813</v>
      </c>
      <c r="C691">
        <v>1</v>
      </c>
      <c r="D691" s="11">
        <v>275</v>
      </c>
      <c r="E691" s="11">
        <f t="shared" si="10"/>
        <v>275</v>
      </c>
      <c r="F691">
        <v>0.35</v>
      </c>
      <c r="G691" t="s">
        <v>4162</v>
      </c>
      <c r="H691" t="s">
        <v>4106</v>
      </c>
      <c r="I691" t="s">
        <v>4046</v>
      </c>
      <c r="J691" t="s">
        <v>4107</v>
      </c>
      <c r="K691" t="s">
        <v>4064</v>
      </c>
      <c r="L691" t="s">
        <v>4058</v>
      </c>
      <c r="M691" t="s">
        <v>4163</v>
      </c>
      <c r="N691" t="s">
        <v>4064</v>
      </c>
      <c r="O691" t="s">
        <v>3693</v>
      </c>
      <c r="P691" t="s">
        <v>3694</v>
      </c>
      <c r="Q691" t="s">
        <v>4241</v>
      </c>
      <c r="R691" t="s">
        <v>4112</v>
      </c>
      <c r="S691" t="s">
        <v>4055</v>
      </c>
      <c r="U691" t="s">
        <v>4146</v>
      </c>
      <c r="V691" t="s">
        <v>4243</v>
      </c>
      <c r="W691" t="s">
        <v>4424</v>
      </c>
      <c r="X691" t="s">
        <v>4117</v>
      </c>
    </row>
    <row r="692" spans="1:24">
      <c r="A692" t="s">
        <v>1814</v>
      </c>
      <c r="B692" t="s">
        <v>1815</v>
      </c>
      <c r="C692">
        <v>1</v>
      </c>
      <c r="D692" s="11">
        <v>160</v>
      </c>
      <c r="E692" s="11">
        <f t="shared" si="10"/>
        <v>160</v>
      </c>
      <c r="F692">
        <v>0.64</v>
      </c>
      <c r="G692" t="s">
        <v>4120</v>
      </c>
      <c r="H692" t="s">
        <v>4106</v>
      </c>
      <c r="I692" t="s">
        <v>4046</v>
      </c>
      <c r="J692" t="s">
        <v>4107</v>
      </c>
      <c r="K692" t="s">
        <v>4064</v>
      </c>
      <c r="L692" t="s">
        <v>4054</v>
      </c>
      <c r="M692" t="s">
        <v>4054</v>
      </c>
      <c r="N692" t="s">
        <v>4064</v>
      </c>
      <c r="O692" t="s">
        <v>1808</v>
      </c>
      <c r="P692" t="s">
        <v>1809</v>
      </c>
      <c r="Q692" t="s">
        <v>4111</v>
      </c>
      <c r="R692" t="s">
        <v>4112</v>
      </c>
      <c r="S692" t="s">
        <v>4055</v>
      </c>
      <c r="U692" t="s">
        <v>4342</v>
      </c>
      <c r="V692" t="s">
        <v>4115</v>
      </c>
      <c r="W692" t="s">
        <v>4424</v>
      </c>
      <c r="X692" t="s">
        <v>4117</v>
      </c>
    </row>
    <row r="693" spans="1:24">
      <c r="A693" t="s">
        <v>1816</v>
      </c>
      <c r="B693" t="s">
        <v>1817</v>
      </c>
      <c r="C693">
        <v>1</v>
      </c>
      <c r="D693" s="11">
        <v>160</v>
      </c>
      <c r="E693" s="11">
        <f t="shared" si="10"/>
        <v>160</v>
      </c>
      <c r="F693">
        <v>0.64</v>
      </c>
      <c r="G693" t="s">
        <v>4120</v>
      </c>
      <c r="H693" t="s">
        <v>4106</v>
      </c>
      <c r="I693" t="s">
        <v>4046</v>
      </c>
      <c r="J693" t="s">
        <v>4107</v>
      </c>
      <c r="K693" t="s">
        <v>4064</v>
      </c>
      <c r="L693" t="s">
        <v>4054</v>
      </c>
      <c r="M693" t="s">
        <v>4054</v>
      </c>
      <c r="N693" t="s">
        <v>4064</v>
      </c>
      <c r="O693" t="s">
        <v>1818</v>
      </c>
      <c r="P693" t="s">
        <v>1809</v>
      </c>
      <c r="Q693" t="s">
        <v>4180</v>
      </c>
      <c r="R693" t="s">
        <v>4112</v>
      </c>
      <c r="S693" t="s">
        <v>4055</v>
      </c>
      <c r="U693" t="s">
        <v>4342</v>
      </c>
      <c r="V693" t="s">
        <v>4182</v>
      </c>
      <c r="W693" t="s">
        <v>4424</v>
      </c>
      <c r="X693" t="s">
        <v>4117</v>
      </c>
    </row>
    <row r="694" spans="1:24">
      <c r="A694" t="s">
        <v>1819</v>
      </c>
      <c r="B694" t="s">
        <v>1820</v>
      </c>
      <c r="C694">
        <v>1</v>
      </c>
      <c r="D694" s="11">
        <v>160</v>
      </c>
      <c r="E694" s="11">
        <f t="shared" si="10"/>
        <v>160</v>
      </c>
      <c r="F694">
        <v>0.64</v>
      </c>
      <c r="G694" t="s">
        <v>4120</v>
      </c>
      <c r="H694" t="s">
        <v>4106</v>
      </c>
      <c r="I694" t="s">
        <v>4046</v>
      </c>
      <c r="J694" t="s">
        <v>4107</v>
      </c>
      <c r="K694" t="s">
        <v>4064</v>
      </c>
      <c r="L694" t="s">
        <v>4054</v>
      </c>
      <c r="M694" t="s">
        <v>4054</v>
      </c>
      <c r="N694" t="s">
        <v>4064</v>
      </c>
      <c r="O694" t="s">
        <v>1818</v>
      </c>
      <c r="P694" t="s">
        <v>1809</v>
      </c>
      <c r="Q694" t="s">
        <v>4180</v>
      </c>
      <c r="R694" t="s">
        <v>4112</v>
      </c>
      <c r="S694" t="s">
        <v>4055</v>
      </c>
      <c r="U694" t="s">
        <v>4484</v>
      </c>
      <c r="V694" t="s">
        <v>4182</v>
      </c>
      <c r="W694" t="s">
        <v>4424</v>
      </c>
      <c r="X694" t="s">
        <v>4117</v>
      </c>
    </row>
    <row r="695" spans="1:24">
      <c r="A695" t="s">
        <v>1821</v>
      </c>
      <c r="B695" t="s">
        <v>1822</v>
      </c>
      <c r="C695">
        <v>1</v>
      </c>
      <c r="D695" s="11">
        <v>160</v>
      </c>
      <c r="E695" s="11">
        <f t="shared" si="10"/>
        <v>160</v>
      </c>
      <c r="F695">
        <v>0.64</v>
      </c>
      <c r="G695" t="s">
        <v>4120</v>
      </c>
      <c r="H695" t="s">
        <v>4106</v>
      </c>
      <c r="I695" t="s">
        <v>4046</v>
      </c>
      <c r="J695" t="s">
        <v>4107</v>
      </c>
      <c r="K695" t="s">
        <v>4064</v>
      </c>
      <c r="L695" t="s">
        <v>4054</v>
      </c>
      <c r="M695" t="s">
        <v>4054</v>
      </c>
      <c r="N695" t="s">
        <v>4064</v>
      </c>
      <c r="O695" t="s">
        <v>1818</v>
      </c>
      <c r="P695" t="s">
        <v>1809</v>
      </c>
      <c r="Q695" t="s">
        <v>4180</v>
      </c>
      <c r="R695" t="s">
        <v>4112</v>
      </c>
      <c r="S695" t="s">
        <v>4055</v>
      </c>
      <c r="U695" t="s">
        <v>4194</v>
      </c>
      <c r="V695" t="s">
        <v>4182</v>
      </c>
      <c r="W695" t="s">
        <v>4424</v>
      </c>
      <c r="X695" t="s">
        <v>4117</v>
      </c>
    </row>
    <row r="696" spans="1:24">
      <c r="A696" t="s">
        <v>1823</v>
      </c>
      <c r="B696" t="s">
        <v>1824</v>
      </c>
      <c r="C696">
        <v>1</v>
      </c>
      <c r="D696" s="11">
        <v>160</v>
      </c>
      <c r="E696" s="11">
        <f t="shared" si="10"/>
        <v>160</v>
      </c>
      <c r="F696">
        <v>0.64</v>
      </c>
      <c r="G696" t="s">
        <v>4120</v>
      </c>
      <c r="H696" t="s">
        <v>4106</v>
      </c>
      <c r="I696" t="s">
        <v>4046</v>
      </c>
      <c r="J696" t="s">
        <v>4107</v>
      </c>
      <c r="K696" t="s">
        <v>4064</v>
      </c>
      <c r="L696" t="s">
        <v>4054</v>
      </c>
      <c r="M696" t="s">
        <v>4054</v>
      </c>
      <c r="N696" t="s">
        <v>4064</v>
      </c>
      <c r="O696" t="s">
        <v>1818</v>
      </c>
      <c r="P696" t="s">
        <v>1809</v>
      </c>
      <c r="Q696" t="s">
        <v>4180</v>
      </c>
      <c r="R696" t="s">
        <v>4112</v>
      </c>
      <c r="S696" t="s">
        <v>4055</v>
      </c>
      <c r="U696" t="s">
        <v>4146</v>
      </c>
      <c r="V696" t="s">
        <v>4182</v>
      </c>
      <c r="W696" t="s">
        <v>4424</v>
      </c>
      <c r="X696" t="s">
        <v>4117</v>
      </c>
    </row>
    <row r="697" spans="1:24">
      <c r="A697" t="s">
        <v>1825</v>
      </c>
      <c r="B697" t="s">
        <v>1826</v>
      </c>
      <c r="C697">
        <v>1</v>
      </c>
      <c r="D697" s="11">
        <v>160</v>
      </c>
      <c r="E697" s="11">
        <f t="shared" si="10"/>
        <v>160</v>
      </c>
      <c r="F697">
        <v>0.64</v>
      </c>
      <c r="G697" t="s">
        <v>4120</v>
      </c>
      <c r="H697" t="s">
        <v>4106</v>
      </c>
      <c r="I697" t="s">
        <v>4046</v>
      </c>
      <c r="J697" t="s">
        <v>4107</v>
      </c>
      <c r="K697" t="s">
        <v>4064</v>
      </c>
      <c r="L697" t="s">
        <v>4054</v>
      </c>
      <c r="M697" t="s">
        <v>4054</v>
      </c>
      <c r="N697" t="s">
        <v>4064</v>
      </c>
      <c r="O697" t="s">
        <v>1818</v>
      </c>
      <c r="P697" t="s">
        <v>1809</v>
      </c>
      <c r="Q697" t="s">
        <v>4180</v>
      </c>
      <c r="R697" t="s">
        <v>4112</v>
      </c>
      <c r="S697" t="s">
        <v>4055</v>
      </c>
      <c r="U697" t="s">
        <v>4136</v>
      </c>
      <c r="V697" t="s">
        <v>4182</v>
      </c>
      <c r="W697" t="s">
        <v>4424</v>
      </c>
      <c r="X697" t="s">
        <v>4117</v>
      </c>
    </row>
    <row r="698" spans="1:24">
      <c r="A698" t="s">
        <v>1827</v>
      </c>
      <c r="B698" t="s">
        <v>1828</v>
      </c>
      <c r="C698">
        <v>1</v>
      </c>
      <c r="D698" s="11">
        <v>249</v>
      </c>
      <c r="E698" s="11">
        <f t="shared" si="10"/>
        <v>249</v>
      </c>
      <c r="F698">
        <v>0.35</v>
      </c>
      <c r="G698" t="s">
        <v>4162</v>
      </c>
      <c r="H698" t="s">
        <v>4106</v>
      </c>
      <c r="I698" t="s">
        <v>4046</v>
      </c>
      <c r="J698" t="s">
        <v>4107</v>
      </c>
      <c r="K698" t="s">
        <v>4064</v>
      </c>
      <c r="L698" t="s">
        <v>4058</v>
      </c>
      <c r="M698" t="s">
        <v>4163</v>
      </c>
      <c r="N698" t="s">
        <v>4064</v>
      </c>
      <c r="O698" t="s">
        <v>4395</v>
      </c>
      <c r="P698" t="s">
        <v>4396</v>
      </c>
      <c r="Q698" t="s">
        <v>4397</v>
      </c>
      <c r="R698" t="s">
        <v>4167</v>
      </c>
      <c r="S698" t="s">
        <v>4055</v>
      </c>
      <c r="U698" t="s">
        <v>4136</v>
      </c>
      <c r="V698" t="s">
        <v>4398</v>
      </c>
      <c r="W698" t="s">
        <v>4424</v>
      </c>
      <c r="X698" t="s">
        <v>4117</v>
      </c>
    </row>
    <row r="699" spans="1:24">
      <c r="A699" t="s">
        <v>1829</v>
      </c>
      <c r="B699" t="s">
        <v>1830</v>
      </c>
      <c r="C699">
        <v>1</v>
      </c>
      <c r="D699" s="11">
        <v>390</v>
      </c>
      <c r="E699" s="11">
        <f t="shared" si="10"/>
        <v>390</v>
      </c>
      <c r="F699">
        <v>0.87</v>
      </c>
      <c r="G699" t="s">
        <v>4211</v>
      </c>
      <c r="H699" t="s">
        <v>4106</v>
      </c>
      <c r="I699" t="s">
        <v>4046</v>
      </c>
      <c r="J699" t="s">
        <v>4107</v>
      </c>
      <c r="K699" t="s">
        <v>4064</v>
      </c>
      <c r="L699" t="s">
        <v>4056</v>
      </c>
      <c r="M699" t="s">
        <v>4061</v>
      </c>
      <c r="N699" t="s">
        <v>4064</v>
      </c>
      <c r="O699" t="s">
        <v>1831</v>
      </c>
      <c r="P699" t="s">
        <v>1832</v>
      </c>
      <c r="Q699" t="s">
        <v>4359</v>
      </c>
      <c r="R699" t="s">
        <v>4270</v>
      </c>
      <c r="S699" t="s">
        <v>4055</v>
      </c>
      <c r="U699" t="s">
        <v>4350</v>
      </c>
      <c r="V699" t="s">
        <v>4362</v>
      </c>
      <c r="W699" t="s">
        <v>4424</v>
      </c>
      <c r="X699" t="s">
        <v>4117</v>
      </c>
    </row>
    <row r="700" spans="1:24">
      <c r="A700" t="s">
        <v>1833</v>
      </c>
      <c r="B700" t="s">
        <v>1834</v>
      </c>
      <c r="C700">
        <v>1</v>
      </c>
      <c r="D700" s="11">
        <v>265</v>
      </c>
      <c r="E700" s="11">
        <f t="shared" si="10"/>
        <v>265</v>
      </c>
      <c r="F700">
        <v>0.35</v>
      </c>
      <c r="G700" t="s">
        <v>4162</v>
      </c>
      <c r="H700" t="s">
        <v>4106</v>
      </c>
      <c r="I700" t="s">
        <v>4046</v>
      </c>
      <c r="J700" t="s">
        <v>4107</v>
      </c>
      <c r="K700" t="s">
        <v>4064</v>
      </c>
      <c r="L700" t="s">
        <v>4058</v>
      </c>
      <c r="M700" t="s">
        <v>4462</v>
      </c>
      <c r="N700" t="s">
        <v>4064</v>
      </c>
      <c r="O700" t="s">
        <v>1835</v>
      </c>
      <c r="P700" t="s">
        <v>3791</v>
      </c>
      <c r="Q700" t="s">
        <v>4368</v>
      </c>
      <c r="R700" t="s">
        <v>4135</v>
      </c>
      <c r="S700" t="s">
        <v>4055</v>
      </c>
      <c r="U700" t="s">
        <v>4146</v>
      </c>
      <c r="V700" t="s">
        <v>4369</v>
      </c>
      <c r="W700" t="s">
        <v>4424</v>
      </c>
      <c r="X700" t="s">
        <v>4117</v>
      </c>
    </row>
    <row r="701" spans="1:24">
      <c r="A701" t="s">
        <v>1836</v>
      </c>
      <c r="B701" t="s">
        <v>1837</v>
      </c>
      <c r="C701">
        <v>1</v>
      </c>
      <c r="D701" s="11">
        <v>799</v>
      </c>
      <c r="E701" s="11">
        <f t="shared" si="10"/>
        <v>799</v>
      </c>
      <c r="F701">
        <v>0.7</v>
      </c>
      <c r="G701" t="s">
        <v>4162</v>
      </c>
      <c r="H701" t="s">
        <v>4106</v>
      </c>
      <c r="I701" t="s">
        <v>4046</v>
      </c>
      <c r="J701" t="s">
        <v>4107</v>
      </c>
      <c r="K701" t="s">
        <v>4064</v>
      </c>
      <c r="L701" t="s">
        <v>4068</v>
      </c>
      <c r="M701" t="s">
        <v>4068</v>
      </c>
      <c r="N701" t="s">
        <v>4064</v>
      </c>
      <c r="O701" t="s">
        <v>1838</v>
      </c>
      <c r="P701" t="s">
        <v>1839</v>
      </c>
      <c r="Q701" t="s">
        <v>4111</v>
      </c>
      <c r="R701" t="s">
        <v>4112</v>
      </c>
      <c r="S701" t="s">
        <v>4055</v>
      </c>
      <c r="U701" t="s">
        <v>4194</v>
      </c>
      <c r="V701" t="s">
        <v>4115</v>
      </c>
      <c r="W701" t="s">
        <v>4424</v>
      </c>
      <c r="X701" t="s">
        <v>4117</v>
      </c>
    </row>
    <row r="702" spans="1:24">
      <c r="A702" t="s">
        <v>1840</v>
      </c>
      <c r="B702" t="s">
        <v>1841</v>
      </c>
      <c r="C702">
        <v>1</v>
      </c>
      <c r="D702" s="11">
        <v>949</v>
      </c>
      <c r="E702" s="11">
        <f t="shared" si="10"/>
        <v>949</v>
      </c>
      <c r="F702">
        <v>0</v>
      </c>
      <c r="G702" t="s">
        <v>4105</v>
      </c>
      <c r="H702" t="s">
        <v>4106</v>
      </c>
      <c r="I702" t="s">
        <v>4046</v>
      </c>
      <c r="J702" t="s">
        <v>4107</v>
      </c>
      <c r="K702" t="s">
        <v>4064</v>
      </c>
      <c r="L702" t="s">
        <v>4061</v>
      </c>
      <c r="M702" t="s">
        <v>4108</v>
      </c>
      <c r="N702" t="s">
        <v>4064</v>
      </c>
      <c r="O702" t="s">
        <v>3507</v>
      </c>
      <c r="P702" t="s">
        <v>3508</v>
      </c>
      <c r="Q702" t="s">
        <v>5123</v>
      </c>
      <c r="R702" t="s">
        <v>4124</v>
      </c>
      <c r="S702" t="s">
        <v>4055</v>
      </c>
      <c r="U702" t="s">
        <v>4380</v>
      </c>
      <c r="V702" t="s">
        <v>5125</v>
      </c>
      <c r="W702" t="s">
        <v>4443</v>
      </c>
      <c r="X702" t="s">
        <v>4117</v>
      </c>
    </row>
    <row r="703" spans="1:24">
      <c r="A703" t="s">
        <v>1842</v>
      </c>
      <c r="B703" t="s">
        <v>1843</v>
      </c>
      <c r="C703">
        <v>10</v>
      </c>
      <c r="D703" s="11">
        <v>130</v>
      </c>
      <c r="E703" s="11">
        <f t="shared" si="10"/>
        <v>1300</v>
      </c>
      <c r="F703">
        <v>0.17</v>
      </c>
      <c r="G703" t="s">
        <v>4910</v>
      </c>
      <c r="H703" t="s">
        <v>4106</v>
      </c>
      <c r="I703" t="s">
        <v>4046</v>
      </c>
      <c r="J703" t="s">
        <v>4107</v>
      </c>
      <c r="K703" t="s">
        <v>4064</v>
      </c>
      <c r="L703" t="s">
        <v>4070</v>
      </c>
      <c r="M703" t="s">
        <v>5042</v>
      </c>
      <c r="N703" t="s">
        <v>4064</v>
      </c>
      <c r="O703" t="s">
        <v>1844</v>
      </c>
      <c r="P703" t="s">
        <v>1845</v>
      </c>
      <c r="Q703" t="s">
        <v>4241</v>
      </c>
      <c r="R703" t="s">
        <v>4915</v>
      </c>
      <c r="S703" t="s">
        <v>4055</v>
      </c>
      <c r="T703" t="s">
        <v>4376</v>
      </c>
      <c r="U703" t="s">
        <v>4377</v>
      </c>
      <c r="V703" t="s">
        <v>4243</v>
      </c>
      <c r="W703" t="s">
        <v>1846</v>
      </c>
      <c r="X703" t="s">
        <v>4117</v>
      </c>
    </row>
    <row r="704" spans="1:24">
      <c r="A704" t="s">
        <v>1847</v>
      </c>
      <c r="B704" t="s">
        <v>1848</v>
      </c>
      <c r="C704">
        <v>6</v>
      </c>
      <c r="D704" s="11">
        <v>130</v>
      </c>
      <c r="E704" s="11">
        <f t="shared" si="10"/>
        <v>780</v>
      </c>
      <c r="F704">
        <v>0.17</v>
      </c>
      <c r="G704" t="s">
        <v>4910</v>
      </c>
      <c r="H704" t="s">
        <v>4106</v>
      </c>
      <c r="I704" t="s">
        <v>4046</v>
      </c>
      <c r="J704" t="s">
        <v>4107</v>
      </c>
      <c r="K704" t="s">
        <v>4064</v>
      </c>
      <c r="L704" t="s">
        <v>4070</v>
      </c>
      <c r="M704" t="s">
        <v>5042</v>
      </c>
      <c r="N704" t="s">
        <v>4064</v>
      </c>
      <c r="O704" t="s">
        <v>1844</v>
      </c>
      <c r="P704" t="s">
        <v>1845</v>
      </c>
      <c r="Q704" t="s">
        <v>4241</v>
      </c>
      <c r="R704" t="s">
        <v>4915</v>
      </c>
      <c r="S704" t="s">
        <v>4055</v>
      </c>
      <c r="T704" t="s">
        <v>4376</v>
      </c>
      <c r="U704" t="s">
        <v>4306</v>
      </c>
      <c r="V704" t="s">
        <v>4243</v>
      </c>
      <c r="W704" t="s">
        <v>1846</v>
      </c>
      <c r="X704" t="s">
        <v>4117</v>
      </c>
    </row>
    <row r="705" spans="1:24">
      <c r="A705" t="s">
        <v>1849</v>
      </c>
      <c r="B705" t="s">
        <v>1850</v>
      </c>
      <c r="C705">
        <v>2</v>
      </c>
      <c r="D705" s="11">
        <v>549</v>
      </c>
      <c r="E705" s="11">
        <f t="shared" si="10"/>
        <v>1098</v>
      </c>
      <c r="F705">
        <v>0.87</v>
      </c>
      <c r="G705" t="s">
        <v>4478</v>
      </c>
      <c r="H705" t="s">
        <v>4106</v>
      </c>
      <c r="I705" t="s">
        <v>4046</v>
      </c>
      <c r="J705" t="s">
        <v>4107</v>
      </c>
      <c r="K705" t="s">
        <v>4064</v>
      </c>
      <c r="L705" t="s">
        <v>4056</v>
      </c>
      <c r="M705" t="s">
        <v>4462</v>
      </c>
      <c r="N705" t="s">
        <v>4064</v>
      </c>
      <c r="O705" t="s">
        <v>3167</v>
      </c>
      <c r="P705" t="s">
        <v>3155</v>
      </c>
      <c r="Q705" t="s">
        <v>4111</v>
      </c>
      <c r="R705" t="s">
        <v>5388</v>
      </c>
      <c r="S705" t="s">
        <v>4055</v>
      </c>
      <c r="U705" t="s">
        <v>4136</v>
      </c>
      <c r="V705" t="s">
        <v>4115</v>
      </c>
      <c r="W705" t="s">
        <v>4424</v>
      </c>
      <c r="X705" t="s">
        <v>4117</v>
      </c>
    </row>
    <row r="706" spans="1:24">
      <c r="A706" t="s">
        <v>1851</v>
      </c>
      <c r="B706" t="s">
        <v>1852</v>
      </c>
      <c r="C706">
        <v>1</v>
      </c>
      <c r="D706" s="11">
        <v>949</v>
      </c>
      <c r="E706" s="11">
        <f t="shared" si="10"/>
        <v>949</v>
      </c>
      <c r="F706">
        <v>0</v>
      </c>
      <c r="G706" t="s">
        <v>4105</v>
      </c>
      <c r="H706" t="s">
        <v>4106</v>
      </c>
      <c r="I706" t="s">
        <v>4046</v>
      </c>
      <c r="J706" t="s">
        <v>4107</v>
      </c>
      <c r="K706" t="s">
        <v>4064</v>
      </c>
      <c r="L706" t="s">
        <v>4061</v>
      </c>
      <c r="M706" t="s">
        <v>4108</v>
      </c>
      <c r="N706" t="s">
        <v>4064</v>
      </c>
      <c r="O706" t="s">
        <v>3507</v>
      </c>
      <c r="P706" t="s">
        <v>3508</v>
      </c>
      <c r="Q706" t="s">
        <v>5123</v>
      </c>
      <c r="R706" t="s">
        <v>4124</v>
      </c>
      <c r="S706" t="s">
        <v>4055</v>
      </c>
      <c r="U706" t="s">
        <v>4377</v>
      </c>
      <c r="V706" t="s">
        <v>5125</v>
      </c>
      <c r="W706" t="s">
        <v>4443</v>
      </c>
      <c r="X706" t="s">
        <v>4117</v>
      </c>
    </row>
    <row r="707" spans="1:24">
      <c r="A707" t="s">
        <v>1853</v>
      </c>
      <c r="B707" t="s">
        <v>1854</v>
      </c>
      <c r="C707">
        <v>1</v>
      </c>
      <c r="D707" s="11">
        <v>130</v>
      </c>
      <c r="E707" s="11">
        <f t="shared" ref="E707:E770" si="11">C707*D707</f>
        <v>130</v>
      </c>
      <c r="F707">
        <v>0.17</v>
      </c>
      <c r="G707" t="s">
        <v>4910</v>
      </c>
      <c r="H707" t="s">
        <v>4106</v>
      </c>
      <c r="I707" t="s">
        <v>4046</v>
      </c>
      <c r="J707" t="s">
        <v>4107</v>
      </c>
      <c r="K707" t="s">
        <v>4064</v>
      </c>
      <c r="L707" t="s">
        <v>4070</v>
      </c>
      <c r="M707" t="s">
        <v>5042</v>
      </c>
      <c r="N707" t="s">
        <v>4064</v>
      </c>
      <c r="O707" t="s">
        <v>1855</v>
      </c>
      <c r="P707" t="s">
        <v>1856</v>
      </c>
      <c r="Q707" t="s">
        <v>4111</v>
      </c>
      <c r="R707" t="s">
        <v>4915</v>
      </c>
      <c r="S707" t="s">
        <v>4055</v>
      </c>
      <c r="T707" t="s">
        <v>4376</v>
      </c>
      <c r="U707" t="s">
        <v>4306</v>
      </c>
      <c r="V707" t="s">
        <v>4115</v>
      </c>
      <c r="W707" t="s">
        <v>1846</v>
      </c>
      <c r="X707" t="s">
        <v>4117</v>
      </c>
    </row>
    <row r="708" spans="1:24">
      <c r="A708" t="s">
        <v>1857</v>
      </c>
      <c r="B708" t="s">
        <v>1858</v>
      </c>
      <c r="C708">
        <v>1</v>
      </c>
      <c r="D708" s="11">
        <v>130</v>
      </c>
      <c r="E708" s="11">
        <f t="shared" si="11"/>
        <v>130</v>
      </c>
      <c r="F708">
        <v>0.17</v>
      </c>
      <c r="G708" t="s">
        <v>4910</v>
      </c>
      <c r="H708" t="s">
        <v>4106</v>
      </c>
      <c r="I708" t="s">
        <v>4046</v>
      </c>
      <c r="J708" t="s">
        <v>4107</v>
      </c>
      <c r="K708" t="s">
        <v>4064</v>
      </c>
      <c r="L708" t="s">
        <v>4070</v>
      </c>
      <c r="M708" t="s">
        <v>5042</v>
      </c>
      <c r="N708" t="s">
        <v>4064</v>
      </c>
      <c r="O708" t="s">
        <v>1859</v>
      </c>
      <c r="P708" t="s">
        <v>1860</v>
      </c>
      <c r="Q708" t="s">
        <v>4111</v>
      </c>
      <c r="R708" t="s">
        <v>4915</v>
      </c>
      <c r="S708" t="s">
        <v>4055</v>
      </c>
      <c r="T708" t="s">
        <v>4376</v>
      </c>
      <c r="U708" t="s">
        <v>4380</v>
      </c>
      <c r="V708" t="s">
        <v>4115</v>
      </c>
      <c r="W708" t="s">
        <v>4116</v>
      </c>
      <c r="X708" t="s">
        <v>4117</v>
      </c>
    </row>
    <row r="709" spans="1:24">
      <c r="A709" t="s">
        <v>1861</v>
      </c>
      <c r="B709" t="s">
        <v>1862</v>
      </c>
      <c r="C709">
        <v>7</v>
      </c>
      <c r="D709" s="11">
        <v>118</v>
      </c>
      <c r="E709" s="11">
        <f t="shared" si="11"/>
        <v>826</v>
      </c>
      <c r="F709">
        <v>0.1</v>
      </c>
      <c r="G709" t="s">
        <v>3685</v>
      </c>
      <c r="H709" t="s">
        <v>4106</v>
      </c>
      <c r="I709" t="s">
        <v>4046</v>
      </c>
      <c r="J709" t="s">
        <v>4067</v>
      </c>
      <c r="K709" t="s">
        <v>4064</v>
      </c>
      <c r="L709" t="s">
        <v>4072</v>
      </c>
      <c r="M709" t="s">
        <v>3686</v>
      </c>
      <c r="N709" t="s">
        <v>4064</v>
      </c>
      <c r="O709" t="s">
        <v>1863</v>
      </c>
      <c r="P709" t="s">
        <v>1864</v>
      </c>
      <c r="Q709" t="s">
        <v>4665</v>
      </c>
      <c r="R709" t="s">
        <v>4112</v>
      </c>
      <c r="S709" t="s">
        <v>4055</v>
      </c>
      <c r="T709" t="s">
        <v>4145</v>
      </c>
      <c r="U709" t="s">
        <v>4361</v>
      </c>
      <c r="V709" t="s">
        <v>4666</v>
      </c>
      <c r="W709" t="s">
        <v>3690</v>
      </c>
      <c r="X709" t="s">
        <v>4117</v>
      </c>
    </row>
    <row r="710" spans="1:24">
      <c r="A710" t="s">
        <v>1865</v>
      </c>
      <c r="B710" t="s">
        <v>1866</v>
      </c>
      <c r="C710">
        <v>1</v>
      </c>
      <c r="D710" s="11">
        <v>125</v>
      </c>
      <c r="E710" s="11">
        <f t="shared" si="11"/>
        <v>125</v>
      </c>
      <c r="F710">
        <v>0.8</v>
      </c>
      <c r="G710" t="s">
        <v>4120</v>
      </c>
      <c r="H710" t="s">
        <v>4106</v>
      </c>
      <c r="I710" t="s">
        <v>4046</v>
      </c>
      <c r="J710" t="s">
        <v>4107</v>
      </c>
      <c r="K710" t="s">
        <v>4064</v>
      </c>
      <c r="L710" t="s">
        <v>4054</v>
      </c>
      <c r="M710" t="s">
        <v>4054</v>
      </c>
      <c r="N710" t="s">
        <v>4064</v>
      </c>
      <c r="O710" t="s">
        <v>1867</v>
      </c>
      <c r="P710" t="s">
        <v>1868</v>
      </c>
      <c r="Q710" t="s">
        <v>4111</v>
      </c>
      <c r="R710" t="s">
        <v>4135</v>
      </c>
      <c r="S710" t="s">
        <v>4055</v>
      </c>
      <c r="T710" t="s">
        <v>1869</v>
      </c>
      <c r="U710" t="s">
        <v>4146</v>
      </c>
      <c r="V710" t="s">
        <v>4115</v>
      </c>
      <c r="W710" t="s">
        <v>4128</v>
      </c>
      <c r="X710" t="s">
        <v>4117</v>
      </c>
    </row>
    <row r="711" spans="1:24">
      <c r="A711" t="s">
        <v>1870</v>
      </c>
      <c r="B711" t="s">
        <v>1871</v>
      </c>
      <c r="C711">
        <v>1</v>
      </c>
      <c r="D711" s="11">
        <v>80</v>
      </c>
      <c r="E711" s="11">
        <f t="shared" si="11"/>
        <v>80</v>
      </c>
      <c r="F711">
        <v>0.06</v>
      </c>
      <c r="G711" t="s">
        <v>4434</v>
      </c>
      <c r="H711" t="s">
        <v>4106</v>
      </c>
      <c r="I711" t="s">
        <v>4046</v>
      </c>
      <c r="J711" t="s">
        <v>4067</v>
      </c>
      <c r="K711" t="s">
        <v>4064</v>
      </c>
      <c r="L711" t="s">
        <v>4067</v>
      </c>
      <c r="M711" t="s">
        <v>4356</v>
      </c>
      <c r="N711" t="s">
        <v>4064</v>
      </c>
      <c r="O711" t="s">
        <v>1872</v>
      </c>
      <c r="P711" t="s">
        <v>1873</v>
      </c>
      <c r="Q711" t="s">
        <v>4241</v>
      </c>
      <c r="R711" t="s">
        <v>4360</v>
      </c>
      <c r="S711" t="s">
        <v>4055</v>
      </c>
      <c r="T711" t="s">
        <v>4159</v>
      </c>
      <c r="U711" t="s">
        <v>4361</v>
      </c>
      <c r="V711" t="s">
        <v>4243</v>
      </c>
      <c r="W711" t="s">
        <v>1874</v>
      </c>
      <c r="X711" t="s">
        <v>4117</v>
      </c>
    </row>
    <row r="712" spans="1:24">
      <c r="A712" t="s">
        <v>1875</v>
      </c>
      <c r="B712" t="s">
        <v>1876</v>
      </c>
      <c r="C712">
        <v>1</v>
      </c>
      <c r="D712" s="11">
        <v>80</v>
      </c>
      <c r="E712" s="11">
        <f t="shared" si="11"/>
        <v>80</v>
      </c>
      <c r="F712">
        <v>0.06</v>
      </c>
      <c r="G712" t="s">
        <v>4434</v>
      </c>
      <c r="H712" t="s">
        <v>4106</v>
      </c>
      <c r="I712" t="s">
        <v>4046</v>
      </c>
      <c r="J712" t="s">
        <v>4067</v>
      </c>
      <c r="K712" t="s">
        <v>4064</v>
      </c>
      <c r="L712" t="s">
        <v>4067</v>
      </c>
      <c r="M712" t="s">
        <v>4356</v>
      </c>
      <c r="N712" t="s">
        <v>4064</v>
      </c>
      <c r="O712" t="s">
        <v>1877</v>
      </c>
      <c r="P712" t="s">
        <v>1873</v>
      </c>
      <c r="Q712" t="s">
        <v>4111</v>
      </c>
      <c r="R712" t="s">
        <v>4360</v>
      </c>
      <c r="S712" t="s">
        <v>4055</v>
      </c>
      <c r="T712" t="s">
        <v>4159</v>
      </c>
      <c r="U712" t="s">
        <v>4361</v>
      </c>
      <c r="V712" t="s">
        <v>4115</v>
      </c>
      <c r="W712" t="s">
        <v>1874</v>
      </c>
      <c r="X712" t="s">
        <v>4117</v>
      </c>
    </row>
    <row r="713" spans="1:24">
      <c r="A713" t="s">
        <v>1878</v>
      </c>
      <c r="B713" t="s">
        <v>1879</v>
      </c>
      <c r="C713">
        <v>4</v>
      </c>
      <c r="D713" s="11">
        <v>110</v>
      </c>
      <c r="E713" s="11">
        <f t="shared" si="11"/>
        <v>440</v>
      </c>
      <c r="F713">
        <v>0.1</v>
      </c>
      <c r="G713" t="s">
        <v>3685</v>
      </c>
      <c r="H713" t="s">
        <v>4106</v>
      </c>
      <c r="I713" t="s">
        <v>4046</v>
      </c>
      <c r="J713" t="s">
        <v>4067</v>
      </c>
      <c r="K713" t="s">
        <v>4064</v>
      </c>
      <c r="L713" t="s">
        <v>4072</v>
      </c>
      <c r="M713" t="s">
        <v>3686</v>
      </c>
      <c r="N713" t="s">
        <v>4064</v>
      </c>
      <c r="O713" t="s">
        <v>1880</v>
      </c>
      <c r="P713" t="s">
        <v>1881</v>
      </c>
      <c r="Q713" t="s">
        <v>4441</v>
      </c>
      <c r="R713" t="s">
        <v>4112</v>
      </c>
      <c r="S713" t="s">
        <v>4055</v>
      </c>
      <c r="T713" t="s">
        <v>4318</v>
      </c>
      <c r="U713" t="s">
        <v>4361</v>
      </c>
      <c r="V713" t="s">
        <v>4442</v>
      </c>
      <c r="W713" t="s">
        <v>3690</v>
      </c>
      <c r="X713" t="s">
        <v>4117</v>
      </c>
    </row>
    <row r="714" spans="1:24">
      <c r="A714" t="s">
        <v>1882</v>
      </c>
      <c r="B714" t="s">
        <v>1883</v>
      </c>
      <c r="C714">
        <v>1</v>
      </c>
      <c r="D714" s="11">
        <v>110</v>
      </c>
      <c r="E714" s="11">
        <f t="shared" si="11"/>
        <v>110</v>
      </c>
      <c r="F714">
        <v>0.05</v>
      </c>
      <c r="G714" t="s">
        <v>4434</v>
      </c>
      <c r="H714" t="s">
        <v>4106</v>
      </c>
      <c r="I714" t="s">
        <v>4046</v>
      </c>
      <c r="J714" t="s">
        <v>4067</v>
      </c>
      <c r="K714" t="s">
        <v>4064</v>
      </c>
      <c r="L714" t="s">
        <v>4067</v>
      </c>
      <c r="M714" t="s">
        <v>4356</v>
      </c>
      <c r="N714" t="s">
        <v>4064</v>
      </c>
      <c r="O714" t="s">
        <v>1884</v>
      </c>
      <c r="P714" t="s">
        <v>1885</v>
      </c>
      <c r="Q714" t="s">
        <v>5375</v>
      </c>
      <c r="R714" t="s">
        <v>4360</v>
      </c>
      <c r="S714" t="s">
        <v>4055</v>
      </c>
      <c r="T714" t="s">
        <v>4113</v>
      </c>
      <c r="U714" t="s">
        <v>4361</v>
      </c>
      <c r="V714" t="s">
        <v>3602</v>
      </c>
      <c r="W714" t="s">
        <v>1886</v>
      </c>
      <c r="X714" t="s">
        <v>4117</v>
      </c>
    </row>
    <row r="715" spans="1:24">
      <c r="A715" t="s">
        <v>1887</v>
      </c>
      <c r="B715" t="s">
        <v>1888</v>
      </c>
      <c r="C715">
        <v>1</v>
      </c>
      <c r="D715" s="11">
        <v>100</v>
      </c>
      <c r="E715" s="11">
        <f t="shared" si="11"/>
        <v>100</v>
      </c>
      <c r="F715">
        <v>0.05</v>
      </c>
      <c r="G715" t="s">
        <v>4355</v>
      </c>
      <c r="H715" t="s">
        <v>4106</v>
      </c>
      <c r="I715" t="s">
        <v>4046</v>
      </c>
      <c r="J715" t="s">
        <v>4067</v>
      </c>
      <c r="K715" t="s">
        <v>4064</v>
      </c>
      <c r="L715" t="s">
        <v>4067</v>
      </c>
      <c r="M715" t="s">
        <v>4356</v>
      </c>
      <c r="N715" t="s">
        <v>4064</v>
      </c>
      <c r="O715" t="s">
        <v>1889</v>
      </c>
      <c r="P715" t="s">
        <v>1890</v>
      </c>
      <c r="Q715" t="s">
        <v>1891</v>
      </c>
      <c r="R715" t="s">
        <v>4360</v>
      </c>
      <c r="S715" t="s">
        <v>4055</v>
      </c>
      <c r="T715" t="s">
        <v>4159</v>
      </c>
      <c r="U715" t="s">
        <v>4361</v>
      </c>
      <c r="V715" t="s">
        <v>1892</v>
      </c>
      <c r="W715" t="s">
        <v>4363</v>
      </c>
      <c r="X715" t="s">
        <v>4117</v>
      </c>
    </row>
    <row r="716" spans="1:24">
      <c r="A716" t="s">
        <v>1893</v>
      </c>
      <c r="B716" t="s">
        <v>1894</v>
      </c>
      <c r="C716">
        <v>1</v>
      </c>
      <c r="D716" s="11">
        <v>750</v>
      </c>
      <c r="E716" s="11">
        <f t="shared" si="11"/>
        <v>750</v>
      </c>
      <c r="F716">
        <v>1.3</v>
      </c>
      <c r="G716" t="s">
        <v>4199</v>
      </c>
      <c r="H716" t="s">
        <v>4106</v>
      </c>
      <c r="I716" t="s">
        <v>4046</v>
      </c>
      <c r="J716" t="s">
        <v>4107</v>
      </c>
      <c r="K716" t="s">
        <v>4064</v>
      </c>
      <c r="L716" t="s">
        <v>4068</v>
      </c>
      <c r="M716" t="s">
        <v>4068</v>
      </c>
      <c r="N716" t="s">
        <v>4064</v>
      </c>
      <c r="O716" t="s">
        <v>1895</v>
      </c>
      <c r="P716" t="s">
        <v>1896</v>
      </c>
      <c r="Q716" t="s">
        <v>4368</v>
      </c>
      <c r="R716" t="s">
        <v>4124</v>
      </c>
      <c r="S716" t="s">
        <v>4055</v>
      </c>
      <c r="T716" t="s">
        <v>4145</v>
      </c>
      <c r="U716" t="s">
        <v>4146</v>
      </c>
      <c r="V716" t="s">
        <v>4369</v>
      </c>
      <c r="W716" t="s">
        <v>4148</v>
      </c>
      <c r="X716" t="s">
        <v>4117</v>
      </c>
    </row>
    <row r="717" spans="1:24">
      <c r="A717" t="s">
        <v>1897</v>
      </c>
      <c r="B717" t="s">
        <v>1898</v>
      </c>
      <c r="C717">
        <v>1</v>
      </c>
      <c r="D717" s="11">
        <v>750</v>
      </c>
      <c r="E717" s="11">
        <f t="shared" si="11"/>
        <v>750</v>
      </c>
      <c r="F717">
        <v>1.3</v>
      </c>
      <c r="G717" t="s">
        <v>4199</v>
      </c>
      <c r="H717" t="s">
        <v>4106</v>
      </c>
      <c r="I717" t="s">
        <v>4046</v>
      </c>
      <c r="J717" t="s">
        <v>4107</v>
      </c>
      <c r="K717" t="s">
        <v>4064</v>
      </c>
      <c r="L717" t="s">
        <v>4068</v>
      </c>
      <c r="M717" t="s">
        <v>4068</v>
      </c>
      <c r="N717" t="s">
        <v>4064</v>
      </c>
      <c r="O717" t="s">
        <v>1895</v>
      </c>
      <c r="P717" t="s">
        <v>1896</v>
      </c>
      <c r="Q717" t="s">
        <v>4368</v>
      </c>
      <c r="R717" t="s">
        <v>4124</v>
      </c>
      <c r="S717" t="s">
        <v>4055</v>
      </c>
      <c r="T717" t="s">
        <v>4145</v>
      </c>
      <c r="U717" t="s">
        <v>4136</v>
      </c>
      <c r="V717" t="s">
        <v>4369</v>
      </c>
      <c r="W717" t="s">
        <v>4148</v>
      </c>
      <c r="X717" t="s">
        <v>4117</v>
      </c>
    </row>
    <row r="718" spans="1:24">
      <c r="A718" t="s">
        <v>1899</v>
      </c>
      <c r="B718" t="s">
        <v>1900</v>
      </c>
      <c r="C718">
        <v>1</v>
      </c>
      <c r="D718" s="11">
        <v>100</v>
      </c>
      <c r="E718" s="11">
        <f t="shared" si="11"/>
        <v>100</v>
      </c>
      <c r="F718">
        <v>0.05</v>
      </c>
      <c r="G718" t="s">
        <v>4355</v>
      </c>
      <c r="H718" t="s">
        <v>4106</v>
      </c>
      <c r="I718" t="s">
        <v>4046</v>
      </c>
      <c r="J718" t="s">
        <v>4067</v>
      </c>
      <c r="K718" t="s">
        <v>4064</v>
      </c>
      <c r="L718" t="s">
        <v>4067</v>
      </c>
      <c r="M718" t="s">
        <v>4356</v>
      </c>
      <c r="N718" t="s">
        <v>4064</v>
      </c>
      <c r="O718" t="s">
        <v>1901</v>
      </c>
      <c r="P718" t="s">
        <v>1890</v>
      </c>
      <c r="Q718" t="s">
        <v>1902</v>
      </c>
      <c r="R718" t="s">
        <v>4360</v>
      </c>
      <c r="S718" t="s">
        <v>4055</v>
      </c>
      <c r="T718" t="s">
        <v>4159</v>
      </c>
      <c r="U718" t="s">
        <v>4361</v>
      </c>
      <c r="V718" t="s">
        <v>1903</v>
      </c>
      <c r="W718" t="s">
        <v>4363</v>
      </c>
      <c r="X718" t="s">
        <v>4117</v>
      </c>
    </row>
    <row r="719" spans="1:24">
      <c r="A719" t="s">
        <v>1904</v>
      </c>
      <c r="B719" t="s">
        <v>1905</v>
      </c>
      <c r="C719">
        <v>3</v>
      </c>
      <c r="D719" s="11">
        <v>750</v>
      </c>
      <c r="E719" s="11">
        <f t="shared" si="11"/>
        <v>2250</v>
      </c>
      <c r="F719">
        <v>1.3</v>
      </c>
      <c r="G719" t="s">
        <v>4199</v>
      </c>
      <c r="H719" t="s">
        <v>4106</v>
      </c>
      <c r="I719" t="s">
        <v>4046</v>
      </c>
      <c r="J719" t="s">
        <v>4107</v>
      </c>
      <c r="K719" t="s">
        <v>4064</v>
      </c>
      <c r="L719" t="s">
        <v>4068</v>
      </c>
      <c r="M719" t="s">
        <v>4068</v>
      </c>
      <c r="N719" t="s">
        <v>4064</v>
      </c>
      <c r="O719" t="s">
        <v>1895</v>
      </c>
      <c r="P719" t="s">
        <v>1896</v>
      </c>
      <c r="Q719" t="s">
        <v>4368</v>
      </c>
      <c r="R719" t="s">
        <v>4124</v>
      </c>
      <c r="S719" t="s">
        <v>4055</v>
      </c>
      <c r="T719" t="s">
        <v>4145</v>
      </c>
      <c r="U719" t="s">
        <v>4194</v>
      </c>
      <c r="V719" t="s">
        <v>4369</v>
      </c>
      <c r="W719" t="s">
        <v>4148</v>
      </c>
      <c r="X719" t="s">
        <v>4117</v>
      </c>
    </row>
    <row r="720" spans="1:24">
      <c r="A720" t="s">
        <v>1906</v>
      </c>
      <c r="B720" t="s">
        <v>1907</v>
      </c>
      <c r="C720">
        <v>1</v>
      </c>
      <c r="D720" s="11">
        <v>225</v>
      </c>
      <c r="E720" s="11">
        <f t="shared" si="11"/>
        <v>225</v>
      </c>
      <c r="F720">
        <v>0.6</v>
      </c>
      <c r="G720" t="s">
        <v>4478</v>
      </c>
      <c r="H720" t="s">
        <v>4106</v>
      </c>
      <c r="I720" t="s">
        <v>4046</v>
      </c>
      <c r="J720" t="s">
        <v>4107</v>
      </c>
      <c r="K720" t="s">
        <v>4064</v>
      </c>
      <c r="L720" t="s">
        <v>4054</v>
      </c>
      <c r="M720" t="s">
        <v>4054</v>
      </c>
      <c r="N720" t="s">
        <v>4064</v>
      </c>
      <c r="O720" t="s">
        <v>1908</v>
      </c>
      <c r="P720" t="s">
        <v>1909</v>
      </c>
      <c r="Q720" t="s">
        <v>4111</v>
      </c>
      <c r="R720" t="s">
        <v>4135</v>
      </c>
      <c r="S720" t="s">
        <v>4055</v>
      </c>
      <c r="T720" t="s">
        <v>4145</v>
      </c>
      <c r="U720" t="s">
        <v>4342</v>
      </c>
      <c r="V720" t="s">
        <v>4115</v>
      </c>
      <c r="W720" t="s">
        <v>4196</v>
      </c>
      <c r="X720" t="s">
        <v>4117</v>
      </c>
    </row>
    <row r="721" spans="1:24">
      <c r="A721" t="s">
        <v>1910</v>
      </c>
      <c r="B721" t="s">
        <v>1911</v>
      </c>
      <c r="C721">
        <v>3</v>
      </c>
      <c r="D721" s="11">
        <v>90</v>
      </c>
      <c r="E721" s="11">
        <f t="shared" si="11"/>
        <v>270</v>
      </c>
      <c r="F721">
        <v>0.05</v>
      </c>
      <c r="G721" t="s">
        <v>4434</v>
      </c>
      <c r="H721" t="s">
        <v>4106</v>
      </c>
      <c r="I721" t="s">
        <v>4046</v>
      </c>
      <c r="J721" t="s">
        <v>4067</v>
      </c>
      <c r="K721" t="s">
        <v>4064</v>
      </c>
      <c r="L721" t="s">
        <v>4067</v>
      </c>
      <c r="M721" t="s">
        <v>4356</v>
      </c>
      <c r="N721" t="s">
        <v>4064</v>
      </c>
      <c r="O721" t="s">
        <v>1912</v>
      </c>
      <c r="P721" t="s">
        <v>1913</v>
      </c>
      <c r="Q721" t="s">
        <v>4390</v>
      </c>
      <c r="R721" t="s">
        <v>4360</v>
      </c>
      <c r="S721" t="s">
        <v>4055</v>
      </c>
      <c r="T721" t="s">
        <v>4125</v>
      </c>
      <c r="U721" t="s">
        <v>4361</v>
      </c>
      <c r="V721" t="s">
        <v>4391</v>
      </c>
      <c r="W721" t="s">
        <v>1914</v>
      </c>
      <c r="X721" t="s">
        <v>4117</v>
      </c>
    </row>
    <row r="722" spans="1:24">
      <c r="A722" t="s">
        <v>1915</v>
      </c>
      <c r="B722" t="s">
        <v>1916</v>
      </c>
      <c r="C722">
        <v>1</v>
      </c>
      <c r="D722" s="11">
        <v>70</v>
      </c>
      <c r="E722" s="11">
        <f t="shared" si="11"/>
        <v>70</v>
      </c>
      <c r="F722">
        <v>0.06</v>
      </c>
      <c r="G722" t="s">
        <v>4434</v>
      </c>
      <c r="H722" t="s">
        <v>4106</v>
      </c>
      <c r="I722" t="s">
        <v>4046</v>
      </c>
      <c r="J722" t="s">
        <v>4067</v>
      </c>
      <c r="K722" t="s">
        <v>4064</v>
      </c>
      <c r="L722" t="s">
        <v>4067</v>
      </c>
      <c r="M722" t="s">
        <v>4356</v>
      </c>
      <c r="N722" t="s">
        <v>4064</v>
      </c>
      <c r="O722" t="s">
        <v>1917</v>
      </c>
      <c r="P722" t="s">
        <v>1918</v>
      </c>
      <c r="Q722" t="s">
        <v>1919</v>
      </c>
      <c r="R722" t="s">
        <v>4360</v>
      </c>
      <c r="S722" t="s">
        <v>4055</v>
      </c>
      <c r="T722" t="s">
        <v>4125</v>
      </c>
      <c r="U722" t="s">
        <v>4361</v>
      </c>
      <c r="V722" t="s">
        <v>1920</v>
      </c>
      <c r="W722" t="s">
        <v>4308</v>
      </c>
      <c r="X722" t="s">
        <v>4117</v>
      </c>
    </row>
    <row r="723" spans="1:24">
      <c r="A723" t="s">
        <v>1921</v>
      </c>
      <c r="B723" t="s">
        <v>1922</v>
      </c>
      <c r="C723">
        <v>3</v>
      </c>
      <c r="D723" s="11">
        <v>499</v>
      </c>
      <c r="E723" s="11">
        <f t="shared" si="11"/>
        <v>1497</v>
      </c>
      <c r="F723">
        <v>0.7</v>
      </c>
      <c r="G723" t="s">
        <v>4141</v>
      </c>
      <c r="H723" t="s">
        <v>4106</v>
      </c>
      <c r="I723" t="s">
        <v>4046</v>
      </c>
      <c r="J723" t="s">
        <v>4107</v>
      </c>
      <c r="K723" t="s">
        <v>4064</v>
      </c>
      <c r="L723" t="s">
        <v>4056</v>
      </c>
      <c r="M723" t="s">
        <v>4061</v>
      </c>
      <c r="N723" t="s">
        <v>4064</v>
      </c>
      <c r="O723" t="s">
        <v>4142</v>
      </c>
      <c r="P723" t="s">
        <v>4143</v>
      </c>
      <c r="Q723" t="s">
        <v>4144</v>
      </c>
      <c r="R723" t="s">
        <v>4135</v>
      </c>
      <c r="S723" t="s">
        <v>4055</v>
      </c>
      <c r="T723" t="s">
        <v>4145</v>
      </c>
      <c r="U723" t="s">
        <v>4350</v>
      </c>
      <c r="V723" t="s">
        <v>4147</v>
      </c>
      <c r="W723" t="s">
        <v>4148</v>
      </c>
      <c r="X723" t="s">
        <v>4117</v>
      </c>
    </row>
    <row r="724" spans="1:24">
      <c r="A724" t="s">
        <v>1923</v>
      </c>
      <c r="B724" t="s">
        <v>1924</v>
      </c>
      <c r="C724">
        <v>1</v>
      </c>
      <c r="D724" s="11">
        <v>130</v>
      </c>
      <c r="E724" s="11">
        <f t="shared" si="11"/>
        <v>130</v>
      </c>
      <c r="F724">
        <v>0.8</v>
      </c>
      <c r="G724" t="s">
        <v>4120</v>
      </c>
      <c r="H724" t="s">
        <v>4106</v>
      </c>
      <c r="I724" t="s">
        <v>4046</v>
      </c>
      <c r="J724" t="s">
        <v>4107</v>
      </c>
      <c r="K724" t="s">
        <v>4064</v>
      </c>
      <c r="L724" t="s">
        <v>4054</v>
      </c>
      <c r="M724" t="s">
        <v>4054</v>
      </c>
      <c r="N724" t="s">
        <v>4064</v>
      </c>
      <c r="O724" t="s">
        <v>1925</v>
      </c>
      <c r="P724" t="s">
        <v>1926</v>
      </c>
      <c r="Q724" t="s">
        <v>4180</v>
      </c>
      <c r="R724" t="s">
        <v>4124</v>
      </c>
      <c r="S724" t="s">
        <v>4055</v>
      </c>
      <c r="T724" t="s">
        <v>4215</v>
      </c>
      <c r="U724" t="s">
        <v>4194</v>
      </c>
      <c r="V724" t="s">
        <v>4182</v>
      </c>
      <c r="W724" t="s">
        <v>4128</v>
      </c>
      <c r="X724" t="s">
        <v>4117</v>
      </c>
    </row>
    <row r="725" spans="1:24">
      <c r="A725" t="s">
        <v>1927</v>
      </c>
      <c r="B725" t="s">
        <v>1928</v>
      </c>
      <c r="C725">
        <v>1</v>
      </c>
      <c r="D725" s="11">
        <v>130</v>
      </c>
      <c r="E725" s="11">
        <f t="shared" si="11"/>
        <v>130</v>
      </c>
      <c r="F725">
        <v>0.8</v>
      </c>
      <c r="G725" t="s">
        <v>4120</v>
      </c>
      <c r="H725" t="s">
        <v>4106</v>
      </c>
      <c r="I725" t="s">
        <v>4046</v>
      </c>
      <c r="J725" t="s">
        <v>4107</v>
      </c>
      <c r="K725" t="s">
        <v>4064</v>
      </c>
      <c r="L725" t="s">
        <v>4054</v>
      </c>
      <c r="M725" t="s">
        <v>4054</v>
      </c>
      <c r="N725" t="s">
        <v>4064</v>
      </c>
      <c r="O725" t="s">
        <v>1929</v>
      </c>
      <c r="P725" t="s">
        <v>1930</v>
      </c>
      <c r="Q725" t="s">
        <v>1931</v>
      </c>
      <c r="R725" t="s">
        <v>4124</v>
      </c>
      <c r="S725" t="s">
        <v>4055</v>
      </c>
      <c r="T725" t="s">
        <v>4181</v>
      </c>
      <c r="U725" t="s">
        <v>4288</v>
      </c>
      <c r="V725" t="s">
        <v>1932</v>
      </c>
      <c r="W725" t="s">
        <v>4128</v>
      </c>
      <c r="X725" t="s">
        <v>4117</v>
      </c>
    </row>
    <row r="726" spans="1:24">
      <c r="A726" t="s">
        <v>1933</v>
      </c>
      <c r="B726" t="s">
        <v>1934</v>
      </c>
      <c r="C726">
        <v>2</v>
      </c>
      <c r="D726" s="11">
        <v>99</v>
      </c>
      <c r="E726" s="11">
        <f t="shared" si="11"/>
        <v>198</v>
      </c>
      <c r="F726">
        <v>0.8</v>
      </c>
      <c r="G726" t="s">
        <v>4120</v>
      </c>
      <c r="H726" t="s">
        <v>4106</v>
      </c>
      <c r="I726" t="s">
        <v>4046</v>
      </c>
      <c r="J726" t="s">
        <v>4107</v>
      </c>
      <c r="K726" t="s">
        <v>4064</v>
      </c>
      <c r="L726" t="s">
        <v>4054</v>
      </c>
      <c r="M726" t="s">
        <v>4054</v>
      </c>
      <c r="N726" t="s">
        <v>4064</v>
      </c>
      <c r="O726" t="s">
        <v>1935</v>
      </c>
      <c r="P726" t="s">
        <v>1936</v>
      </c>
      <c r="Q726" t="s">
        <v>1937</v>
      </c>
      <c r="R726" t="s">
        <v>5388</v>
      </c>
      <c r="S726" t="s">
        <v>4055</v>
      </c>
      <c r="T726" t="s">
        <v>4181</v>
      </c>
      <c r="U726" t="s">
        <v>4194</v>
      </c>
      <c r="V726" t="s">
        <v>4424</v>
      </c>
      <c r="W726" t="s">
        <v>1938</v>
      </c>
      <c r="X726" t="s">
        <v>4117</v>
      </c>
    </row>
    <row r="727" spans="1:24">
      <c r="A727" t="s">
        <v>1939</v>
      </c>
      <c r="B727" t="s">
        <v>1940</v>
      </c>
      <c r="C727">
        <v>1</v>
      </c>
      <c r="D727" s="11">
        <v>425</v>
      </c>
      <c r="E727" s="11">
        <f t="shared" si="11"/>
        <v>425</v>
      </c>
      <c r="F727">
        <v>1.3</v>
      </c>
      <c r="G727" t="s">
        <v>4141</v>
      </c>
      <c r="H727" t="s">
        <v>4106</v>
      </c>
      <c r="I727" t="s">
        <v>4046</v>
      </c>
      <c r="J727" t="s">
        <v>4107</v>
      </c>
      <c r="K727" t="s">
        <v>4064</v>
      </c>
      <c r="L727" t="s">
        <v>4056</v>
      </c>
      <c r="M727" t="s">
        <v>4061</v>
      </c>
      <c r="N727" t="s">
        <v>4064</v>
      </c>
      <c r="O727" t="s">
        <v>1941</v>
      </c>
      <c r="P727" t="s">
        <v>4192</v>
      </c>
      <c r="Q727" t="s">
        <v>5000</v>
      </c>
      <c r="R727" t="s">
        <v>4167</v>
      </c>
      <c r="S727" t="s">
        <v>4055</v>
      </c>
      <c r="T727" t="s">
        <v>4145</v>
      </c>
      <c r="U727" t="s">
        <v>4146</v>
      </c>
      <c r="V727" t="s">
        <v>5001</v>
      </c>
      <c r="W727" t="s">
        <v>4196</v>
      </c>
      <c r="X727" t="s">
        <v>4117</v>
      </c>
    </row>
    <row r="728" spans="1:24">
      <c r="A728" t="s">
        <v>1942</v>
      </c>
      <c r="B728" t="s">
        <v>1943</v>
      </c>
      <c r="C728">
        <v>1</v>
      </c>
      <c r="D728" s="11">
        <v>425</v>
      </c>
      <c r="E728" s="11">
        <f t="shared" si="11"/>
        <v>425</v>
      </c>
      <c r="F728">
        <v>1.3</v>
      </c>
      <c r="G728" t="s">
        <v>4141</v>
      </c>
      <c r="H728" t="s">
        <v>4106</v>
      </c>
      <c r="I728" t="s">
        <v>4046</v>
      </c>
      <c r="J728" t="s">
        <v>4107</v>
      </c>
      <c r="K728" t="s">
        <v>4064</v>
      </c>
      <c r="L728" t="s">
        <v>4056</v>
      </c>
      <c r="M728" t="s">
        <v>4061</v>
      </c>
      <c r="N728" t="s">
        <v>4064</v>
      </c>
      <c r="O728" t="s">
        <v>1941</v>
      </c>
      <c r="P728" t="s">
        <v>4192</v>
      </c>
      <c r="Q728" t="s">
        <v>5000</v>
      </c>
      <c r="R728" t="s">
        <v>4167</v>
      </c>
      <c r="S728" t="s">
        <v>4055</v>
      </c>
      <c r="T728" t="s">
        <v>4145</v>
      </c>
      <c r="U728" t="s">
        <v>4136</v>
      </c>
      <c r="V728" t="s">
        <v>5001</v>
      </c>
      <c r="W728" t="s">
        <v>4196</v>
      </c>
      <c r="X728" t="s">
        <v>4117</v>
      </c>
    </row>
    <row r="729" spans="1:24">
      <c r="A729" t="s">
        <v>1944</v>
      </c>
      <c r="B729" t="s">
        <v>1945</v>
      </c>
      <c r="C729">
        <v>1</v>
      </c>
      <c r="D729" s="11">
        <v>425</v>
      </c>
      <c r="E729" s="11">
        <f t="shared" si="11"/>
        <v>425</v>
      </c>
      <c r="F729">
        <v>1.3</v>
      </c>
      <c r="G729" t="s">
        <v>4141</v>
      </c>
      <c r="H729" t="s">
        <v>4106</v>
      </c>
      <c r="I729" t="s">
        <v>4046</v>
      </c>
      <c r="J729" t="s">
        <v>4107</v>
      </c>
      <c r="K729" t="s">
        <v>4064</v>
      </c>
      <c r="L729" t="s">
        <v>4056</v>
      </c>
      <c r="M729" t="s">
        <v>4061</v>
      </c>
      <c r="N729" t="s">
        <v>4064</v>
      </c>
      <c r="O729" t="s">
        <v>4191</v>
      </c>
      <c r="P729" t="s">
        <v>4192</v>
      </c>
      <c r="Q729" t="s">
        <v>4193</v>
      </c>
      <c r="R729" t="s">
        <v>4167</v>
      </c>
      <c r="S729" t="s">
        <v>4055</v>
      </c>
      <c r="T729" t="s">
        <v>4145</v>
      </c>
      <c r="U729" t="s">
        <v>4169</v>
      </c>
      <c r="V729" t="s">
        <v>4195</v>
      </c>
      <c r="W729" t="s">
        <v>4196</v>
      </c>
      <c r="X729" t="s">
        <v>4117</v>
      </c>
    </row>
    <row r="730" spans="1:24">
      <c r="A730" t="s">
        <v>1946</v>
      </c>
      <c r="B730" t="s">
        <v>1947</v>
      </c>
      <c r="C730">
        <v>1</v>
      </c>
      <c r="D730" s="11">
        <v>265</v>
      </c>
      <c r="E730" s="11">
        <f t="shared" si="11"/>
        <v>265</v>
      </c>
      <c r="F730">
        <v>0.8</v>
      </c>
      <c r="G730" t="s">
        <v>4162</v>
      </c>
      <c r="H730" t="s">
        <v>4106</v>
      </c>
      <c r="I730" t="s">
        <v>4046</v>
      </c>
      <c r="J730" t="s">
        <v>4107</v>
      </c>
      <c r="K730" t="s">
        <v>4064</v>
      </c>
      <c r="L730" t="s">
        <v>4058</v>
      </c>
      <c r="M730" t="s">
        <v>4058</v>
      </c>
      <c r="N730" t="s">
        <v>4064</v>
      </c>
      <c r="O730" t="s">
        <v>1948</v>
      </c>
      <c r="P730" t="s">
        <v>1949</v>
      </c>
      <c r="Q730" t="s">
        <v>4214</v>
      </c>
      <c r="R730" t="s">
        <v>4135</v>
      </c>
      <c r="S730" t="s">
        <v>4055</v>
      </c>
      <c r="T730" t="s">
        <v>4181</v>
      </c>
      <c r="U730" t="s">
        <v>4136</v>
      </c>
      <c r="V730" t="s">
        <v>4216</v>
      </c>
      <c r="W730" t="s">
        <v>1950</v>
      </c>
      <c r="X730" t="s">
        <v>4117</v>
      </c>
    </row>
    <row r="731" spans="1:24">
      <c r="A731" t="s">
        <v>1951</v>
      </c>
      <c r="B731" t="s">
        <v>1952</v>
      </c>
      <c r="C731">
        <v>1</v>
      </c>
      <c r="D731" s="11">
        <v>99</v>
      </c>
      <c r="E731" s="11">
        <f t="shared" si="11"/>
        <v>99</v>
      </c>
      <c r="F731">
        <v>0.72</v>
      </c>
      <c r="G731" t="s">
        <v>4563</v>
      </c>
      <c r="H731" t="s">
        <v>4106</v>
      </c>
      <c r="I731" t="s">
        <v>4046</v>
      </c>
      <c r="J731" t="s">
        <v>4107</v>
      </c>
      <c r="K731" t="s">
        <v>4064</v>
      </c>
      <c r="L731" t="s">
        <v>4075</v>
      </c>
      <c r="M731" t="s">
        <v>5054</v>
      </c>
      <c r="N731" t="s">
        <v>4064</v>
      </c>
      <c r="O731" t="s">
        <v>1953</v>
      </c>
      <c r="P731" t="s">
        <v>1954</v>
      </c>
      <c r="Q731" t="s">
        <v>4111</v>
      </c>
      <c r="R731" t="s">
        <v>4257</v>
      </c>
      <c r="S731" t="s">
        <v>4055</v>
      </c>
      <c r="T731" t="s">
        <v>4181</v>
      </c>
      <c r="U731" t="s">
        <v>4306</v>
      </c>
      <c r="V731" t="s">
        <v>4115</v>
      </c>
      <c r="W731" t="s">
        <v>4308</v>
      </c>
      <c r="X731" t="s">
        <v>4117</v>
      </c>
    </row>
    <row r="732" spans="1:24">
      <c r="A732" t="s">
        <v>1955</v>
      </c>
      <c r="B732" t="s">
        <v>1956</v>
      </c>
      <c r="C732">
        <v>1</v>
      </c>
      <c r="D732" s="11">
        <v>675</v>
      </c>
      <c r="E732" s="11">
        <f t="shared" si="11"/>
        <v>675</v>
      </c>
      <c r="F732">
        <v>1.3</v>
      </c>
      <c r="G732" t="s">
        <v>4199</v>
      </c>
      <c r="H732" t="s">
        <v>4106</v>
      </c>
      <c r="I732" t="s">
        <v>4046</v>
      </c>
      <c r="J732" t="s">
        <v>4107</v>
      </c>
      <c r="K732" t="s">
        <v>4064</v>
      </c>
      <c r="L732" t="s">
        <v>4068</v>
      </c>
      <c r="M732" t="s">
        <v>4068</v>
      </c>
      <c r="N732" t="s">
        <v>4064</v>
      </c>
      <c r="O732" t="s">
        <v>1957</v>
      </c>
      <c r="P732" t="s">
        <v>1958</v>
      </c>
      <c r="Q732" t="s">
        <v>4111</v>
      </c>
      <c r="R732" t="s">
        <v>4158</v>
      </c>
      <c r="S732" t="s">
        <v>4055</v>
      </c>
      <c r="T732" t="s">
        <v>4125</v>
      </c>
      <c r="U732" t="s">
        <v>4136</v>
      </c>
      <c r="V732" t="s">
        <v>4115</v>
      </c>
      <c r="W732" t="s">
        <v>4196</v>
      </c>
      <c r="X732" t="s">
        <v>4117</v>
      </c>
    </row>
    <row r="733" spans="1:24">
      <c r="A733" t="s">
        <v>1959</v>
      </c>
      <c r="B733" t="s">
        <v>1960</v>
      </c>
      <c r="C733">
        <v>1</v>
      </c>
      <c r="D733" s="11">
        <v>800</v>
      </c>
      <c r="E733" s="11">
        <f t="shared" si="11"/>
        <v>800</v>
      </c>
      <c r="F733">
        <v>1.3</v>
      </c>
      <c r="G733" t="s">
        <v>4199</v>
      </c>
      <c r="H733" t="s">
        <v>4106</v>
      </c>
      <c r="I733" t="s">
        <v>4046</v>
      </c>
      <c r="J733" t="s">
        <v>4107</v>
      </c>
      <c r="K733" t="s">
        <v>4064</v>
      </c>
      <c r="L733" t="s">
        <v>4068</v>
      </c>
      <c r="M733" t="s">
        <v>4068</v>
      </c>
      <c r="N733" t="s">
        <v>4064</v>
      </c>
      <c r="O733" t="s">
        <v>1961</v>
      </c>
      <c r="P733" t="s">
        <v>1962</v>
      </c>
      <c r="Q733" t="s">
        <v>4665</v>
      </c>
      <c r="R733" t="s">
        <v>4135</v>
      </c>
      <c r="S733" t="s">
        <v>4055</v>
      </c>
      <c r="T733" t="s">
        <v>4145</v>
      </c>
      <c r="U733" t="s">
        <v>4136</v>
      </c>
      <c r="V733" t="s">
        <v>4666</v>
      </c>
      <c r="W733" t="s">
        <v>4196</v>
      </c>
      <c r="X733" t="s">
        <v>4117</v>
      </c>
    </row>
    <row r="734" spans="1:24">
      <c r="A734" t="s">
        <v>1963</v>
      </c>
      <c r="B734" t="s">
        <v>1964</v>
      </c>
      <c r="C734">
        <v>1</v>
      </c>
      <c r="D734" s="11">
        <v>550</v>
      </c>
      <c r="E734" s="11">
        <f t="shared" si="11"/>
        <v>550</v>
      </c>
      <c r="F734">
        <v>1.3</v>
      </c>
      <c r="G734" t="s">
        <v>4141</v>
      </c>
      <c r="H734" t="s">
        <v>4106</v>
      </c>
      <c r="I734" t="s">
        <v>4046</v>
      </c>
      <c r="J734" t="s">
        <v>4107</v>
      </c>
      <c r="K734" t="s">
        <v>4064</v>
      </c>
      <c r="L734" t="s">
        <v>4056</v>
      </c>
      <c r="M734" t="s">
        <v>4061</v>
      </c>
      <c r="N734" t="s">
        <v>4064</v>
      </c>
      <c r="O734" t="s">
        <v>1965</v>
      </c>
      <c r="P734" t="s">
        <v>1966</v>
      </c>
      <c r="Q734" t="s">
        <v>4665</v>
      </c>
      <c r="R734" t="s">
        <v>4135</v>
      </c>
      <c r="S734" t="s">
        <v>4055</v>
      </c>
      <c r="T734" t="s">
        <v>4145</v>
      </c>
      <c r="U734" t="s">
        <v>4776</v>
      </c>
      <c r="V734" t="s">
        <v>4666</v>
      </c>
      <c r="W734" t="s">
        <v>4196</v>
      </c>
      <c r="X734" t="s">
        <v>4117</v>
      </c>
    </row>
    <row r="735" spans="1:24">
      <c r="A735" t="s">
        <v>1967</v>
      </c>
      <c r="B735" t="s">
        <v>1968</v>
      </c>
      <c r="C735">
        <v>1</v>
      </c>
      <c r="D735" s="11">
        <v>550</v>
      </c>
      <c r="E735" s="11">
        <f t="shared" si="11"/>
        <v>550</v>
      </c>
      <c r="F735">
        <v>1.3</v>
      </c>
      <c r="G735" t="s">
        <v>4141</v>
      </c>
      <c r="H735" t="s">
        <v>4106</v>
      </c>
      <c r="I735" t="s">
        <v>4046</v>
      </c>
      <c r="J735" t="s">
        <v>4107</v>
      </c>
      <c r="K735" t="s">
        <v>4064</v>
      </c>
      <c r="L735" t="s">
        <v>4056</v>
      </c>
      <c r="M735" t="s">
        <v>4061</v>
      </c>
      <c r="N735" t="s">
        <v>4064</v>
      </c>
      <c r="O735" t="s">
        <v>1969</v>
      </c>
      <c r="P735" t="s">
        <v>1966</v>
      </c>
      <c r="Q735" t="s">
        <v>4144</v>
      </c>
      <c r="R735" t="s">
        <v>4135</v>
      </c>
      <c r="S735" t="s">
        <v>4055</v>
      </c>
      <c r="T735" t="s">
        <v>4145</v>
      </c>
      <c r="U735" t="s">
        <v>4136</v>
      </c>
      <c r="V735" t="s">
        <v>4147</v>
      </c>
      <c r="W735" t="s">
        <v>4196</v>
      </c>
      <c r="X735" t="s">
        <v>4117</v>
      </c>
    </row>
    <row r="736" spans="1:24">
      <c r="A736" t="s">
        <v>1970</v>
      </c>
      <c r="B736" t="s">
        <v>1971</v>
      </c>
      <c r="C736">
        <v>1</v>
      </c>
      <c r="D736" s="11">
        <v>550</v>
      </c>
      <c r="E736" s="11">
        <f t="shared" si="11"/>
        <v>550</v>
      </c>
      <c r="F736">
        <v>1.3</v>
      </c>
      <c r="G736" t="s">
        <v>4141</v>
      </c>
      <c r="H736" t="s">
        <v>4106</v>
      </c>
      <c r="I736" t="s">
        <v>4046</v>
      </c>
      <c r="J736" t="s">
        <v>4107</v>
      </c>
      <c r="K736" t="s">
        <v>4064</v>
      </c>
      <c r="L736" t="s">
        <v>4056</v>
      </c>
      <c r="M736" t="s">
        <v>4061</v>
      </c>
      <c r="N736" t="s">
        <v>4064</v>
      </c>
      <c r="O736" t="s">
        <v>1965</v>
      </c>
      <c r="P736" t="s">
        <v>1966</v>
      </c>
      <c r="Q736" t="s">
        <v>4665</v>
      </c>
      <c r="R736" t="s">
        <v>4135</v>
      </c>
      <c r="S736" t="s">
        <v>4055</v>
      </c>
      <c r="T736" t="s">
        <v>4145</v>
      </c>
      <c r="U736" t="s">
        <v>4242</v>
      </c>
      <c r="V736" t="s">
        <v>4666</v>
      </c>
      <c r="W736" t="s">
        <v>4196</v>
      </c>
      <c r="X736" t="s">
        <v>4117</v>
      </c>
    </row>
    <row r="737" spans="1:24">
      <c r="A737" t="s">
        <v>1972</v>
      </c>
      <c r="B737" t="s">
        <v>1973</v>
      </c>
      <c r="C737">
        <v>1</v>
      </c>
      <c r="D737" s="11">
        <v>250</v>
      </c>
      <c r="E737" s="11">
        <f t="shared" si="11"/>
        <v>250</v>
      </c>
      <c r="F737">
        <v>0.5</v>
      </c>
      <c r="G737" t="s">
        <v>4478</v>
      </c>
      <c r="H737" t="s">
        <v>4106</v>
      </c>
      <c r="I737" t="s">
        <v>4046</v>
      </c>
      <c r="J737" t="s">
        <v>4107</v>
      </c>
      <c r="K737" t="s">
        <v>4064</v>
      </c>
      <c r="L737" t="s">
        <v>4054</v>
      </c>
      <c r="M737" t="s">
        <v>4054</v>
      </c>
      <c r="N737" t="s">
        <v>4064</v>
      </c>
      <c r="O737" t="s">
        <v>1974</v>
      </c>
      <c r="P737" t="s">
        <v>1975</v>
      </c>
      <c r="Q737" t="s">
        <v>4111</v>
      </c>
      <c r="R737" t="s">
        <v>4135</v>
      </c>
      <c r="S737" t="s">
        <v>4055</v>
      </c>
      <c r="T737" t="s">
        <v>4145</v>
      </c>
      <c r="U737" t="s">
        <v>4126</v>
      </c>
      <c r="V737" t="s">
        <v>4115</v>
      </c>
      <c r="W737" t="s">
        <v>4196</v>
      </c>
      <c r="X737" t="s">
        <v>4117</v>
      </c>
    </row>
    <row r="738" spans="1:24">
      <c r="A738" t="s">
        <v>1976</v>
      </c>
      <c r="B738" t="s">
        <v>1977</v>
      </c>
      <c r="C738">
        <v>1</v>
      </c>
      <c r="D738" s="11">
        <v>250</v>
      </c>
      <c r="E738" s="11">
        <f t="shared" si="11"/>
        <v>250</v>
      </c>
      <c r="F738">
        <v>0.5</v>
      </c>
      <c r="G738" t="s">
        <v>4478</v>
      </c>
      <c r="H738" t="s">
        <v>4106</v>
      </c>
      <c r="I738" t="s">
        <v>4046</v>
      </c>
      <c r="J738" t="s">
        <v>4107</v>
      </c>
      <c r="K738" t="s">
        <v>4064</v>
      </c>
      <c r="L738" t="s">
        <v>4054</v>
      </c>
      <c r="M738" t="s">
        <v>4054</v>
      </c>
      <c r="N738" t="s">
        <v>4064</v>
      </c>
      <c r="O738" t="s">
        <v>1978</v>
      </c>
      <c r="P738" t="s">
        <v>1975</v>
      </c>
      <c r="Q738" t="s">
        <v>4665</v>
      </c>
      <c r="R738" t="s">
        <v>4135</v>
      </c>
      <c r="S738" t="s">
        <v>4055</v>
      </c>
      <c r="T738" t="s">
        <v>4145</v>
      </c>
      <c r="U738" t="s">
        <v>4288</v>
      </c>
      <c r="V738" t="s">
        <v>4666</v>
      </c>
      <c r="W738" t="s">
        <v>4196</v>
      </c>
      <c r="X738" t="s">
        <v>4117</v>
      </c>
    </row>
    <row r="739" spans="1:24">
      <c r="A739" t="s">
        <v>1979</v>
      </c>
      <c r="B739" t="s">
        <v>1980</v>
      </c>
      <c r="C739">
        <v>1</v>
      </c>
      <c r="D739" s="11">
        <v>250</v>
      </c>
      <c r="E739" s="11">
        <f t="shared" si="11"/>
        <v>250</v>
      </c>
      <c r="F739">
        <v>0.5</v>
      </c>
      <c r="G739" t="s">
        <v>4478</v>
      </c>
      <c r="H739" t="s">
        <v>4106</v>
      </c>
      <c r="I739" t="s">
        <v>4046</v>
      </c>
      <c r="J739" t="s">
        <v>4107</v>
      </c>
      <c r="K739" t="s">
        <v>4064</v>
      </c>
      <c r="L739" t="s">
        <v>4054</v>
      </c>
      <c r="M739" t="s">
        <v>4054</v>
      </c>
      <c r="N739" t="s">
        <v>4064</v>
      </c>
      <c r="O739" t="s">
        <v>1978</v>
      </c>
      <c r="P739" t="s">
        <v>1975</v>
      </c>
      <c r="Q739" t="s">
        <v>4665</v>
      </c>
      <c r="R739" t="s">
        <v>4135</v>
      </c>
      <c r="S739" t="s">
        <v>4055</v>
      </c>
      <c r="T739" t="s">
        <v>4145</v>
      </c>
      <c r="U739" t="s">
        <v>4194</v>
      </c>
      <c r="V739" t="s">
        <v>4666</v>
      </c>
      <c r="W739" t="s">
        <v>4196</v>
      </c>
      <c r="X739" t="s">
        <v>4117</v>
      </c>
    </row>
    <row r="740" spans="1:24">
      <c r="A740" t="s">
        <v>1981</v>
      </c>
      <c r="B740" t="s">
        <v>1982</v>
      </c>
      <c r="C740">
        <v>2</v>
      </c>
      <c r="D740" s="11">
        <v>275</v>
      </c>
      <c r="E740" s="11">
        <f t="shared" si="11"/>
        <v>550</v>
      </c>
      <c r="F740">
        <v>0.5</v>
      </c>
      <c r="G740" t="s">
        <v>4162</v>
      </c>
      <c r="H740" t="s">
        <v>4106</v>
      </c>
      <c r="I740" t="s">
        <v>4046</v>
      </c>
      <c r="J740" t="s">
        <v>4107</v>
      </c>
      <c r="K740" t="s">
        <v>4064</v>
      </c>
      <c r="L740" t="s">
        <v>4058</v>
      </c>
      <c r="M740" t="s">
        <v>4058</v>
      </c>
      <c r="N740" t="s">
        <v>4064</v>
      </c>
      <c r="O740" t="s">
        <v>1983</v>
      </c>
      <c r="P740" t="s">
        <v>3808</v>
      </c>
      <c r="Q740" t="s">
        <v>4665</v>
      </c>
      <c r="R740" t="s">
        <v>4135</v>
      </c>
      <c r="S740" t="s">
        <v>4055</v>
      </c>
      <c r="T740" t="s">
        <v>4145</v>
      </c>
      <c r="U740" t="s">
        <v>4350</v>
      </c>
      <c r="V740" t="s">
        <v>4666</v>
      </c>
      <c r="W740" t="s">
        <v>4196</v>
      </c>
      <c r="X740" t="s">
        <v>4117</v>
      </c>
    </row>
    <row r="741" spans="1:24">
      <c r="A741" t="s">
        <v>1984</v>
      </c>
      <c r="B741" t="s">
        <v>1985</v>
      </c>
      <c r="C741">
        <v>1</v>
      </c>
      <c r="D741" s="11">
        <v>275</v>
      </c>
      <c r="E741" s="11">
        <f t="shared" si="11"/>
        <v>275</v>
      </c>
      <c r="F741">
        <v>0.5</v>
      </c>
      <c r="G741" t="s">
        <v>4162</v>
      </c>
      <c r="H741" t="s">
        <v>4106</v>
      </c>
      <c r="I741" t="s">
        <v>4046</v>
      </c>
      <c r="J741" t="s">
        <v>4107</v>
      </c>
      <c r="K741" t="s">
        <v>4064</v>
      </c>
      <c r="L741" t="s">
        <v>4058</v>
      </c>
      <c r="M741" t="s">
        <v>4058</v>
      </c>
      <c r="N741" t="s">
        <v>4064</v>
      </c>
      <c r="O741" t="s">
        <v>1983</v>
      </c>
      <c r="P741" t="s">
        <v>3808</v>
      </c>
      <c r="Q741" t="s">
        <v>4665</v>
      </c>
      <c r="R741" t="s">
        <v>4135</v>
      </c>
      <c r="S741" t="s">
        <v>4055</v>
      </c>
      <c r="T741" t="s">
        <v>4145</v>
      </c>
      <c r="U741" t="s">
        <v>4202</v>
      </c>
      <c r="V741" t="s">
        <v>4666</v>
      </c>
      <c r="W741" t="s">
        <v>4196</v>
      </c>
      <c r="X741" t="s">
        <v>4117</v>
      </c>
    </row>
    <row r="742" spans="1:24">
      <c r="A742" t="s">
        <v>1986</v>
      </c>
      <c r="B742" t="s">
        <v>1987</v>
      </c>
      <c r="C742">
        <v>1</v>
      </c>
      <c r="D742" s="11">
        <v>140</v>
      </c>
      <c r="E742" s="11">
        <f t="shared" si="11"/>
        <v>140</v>
      </c>
      <c r="F742">
        <v>0.8</v>
      </c>
      <c r="G742" t="s">
        <v>4120</v>
      </c>
      <c r="H742" t="s">
        <v>4106</v>
      </c>
      <c r="I742" t="s">
        <v>4046</v>
      </c>
      <c r="J742" t="s">
        <v>4107</v>
      </c>
      <c r="K742" t="s">
        <v>4064</v>
      </c>
      <c r="L742" t="s">
        <v>4054</v>
      </c>
      <c r="M742" t="s">
        <v>4054</v>
      </c>
      <c r="N742" t="s">
        <v>4064</v>
      </c>
      <c r="O742" t="s">
        <v>1988</v>
      </c>
      <c r="P742" t="s">
        <v>1989</v>
      </c>
      <c r="Q742" t="s">
        <v>5341</v>
      </c>
      <c r="R742" t="s">
        <v>4257</v>
      </c>
      <c r="S742" t="s">
        <v>4055</v>
      </c>
      <c r="T742" t="s">
        <v>4145</v>
      </c>
      <c r="U742" t="s">
        <v>4292</v>
      </c>
      <c r="V742" t="s">
        <v>5342</v>
      </c>
      <c r="W742" t="s">
        <v>3251</v>
      </c>
      <c r="X742" t="s">
        <v>4117</v>
      </c>
    </row>
    <row r="743" spans="1:24">
      <c r="A743" t="s">
        <v>1990</v>
      </c>
      <c r="B743" t="s">
        <v>1991</v>
      </c>
      <c r="C743">
        <v>1</v>
      </c>
      <c r="D743" s="11">
        <v>49</v>
      </c>
      <c r="E743" s="11">
        <f t="shared" si="11"/>
        <v>49</v>
      </c>
      <c r="F743">
        <v>0.25</v>
      </c>
      <c r="G743" t="s">
        <v>4571</v>
      </c>
      <c r="H743" t="s">
        <v>4106</v>
      </c>
      <c r="I743" t="s">
        <v>4046</v>
      </c>
      <c r="J743" t="s">
        <v>4107</v>
      </c>
      <c r="K743" t="s">
        <v>4064</v>
      </c>
      <c r="L743" t="s">
        <v>4069</v>
      </c>
      <c r="M743" t="s">
        <v>4572</v>
      </c>
      <c r="N743" t="s">
        <v>4064</v>
      </c>
      <c r="O743" t="s">
        <v>1992</v>
      </c>
      <c r="P743" t="s">
        <v>1993</v>
      </c>
      <c r="Q743" t="s">
        <v>1994</v>
      </c>
      <c r="R743" t="s">
        <v>4270</v>
      </c>
      <c r="S743" t="s">
        <v>4055</v>
      </c>
      <c r="T743" t="s">
        <v>4263</v>
      </c>
      <c r="U743" t="s">
        <v>4380</v>
      </c>
      <c r="V743" t="s">
        <v>4424</v>
      </c>
      <c r="W743" t="s">
        <v>4308</v>
      </c>
      <c r="X743" t="s">
        <v>4117</v>
      </c>
    </row>
    <row r="744" spans="1:24">
      <c r="A744" t="s">
        <v>1995</v>
      </c>
      <c r="B744" t="s">
        <v>1996</v>
      </c>
      <c r="C744">
        <v>1</v>
      </c>
      <c r="D744" s="11">
        <v>265</v>
      </c>
      <c r="E744" s="11">
        <f t="shared" si="11"/>
        <v>265</v>
      </c>
      <c r="F744">
        <v>0.5</v>
      </c>
      <c r="G744" t="s">
        <v>4162</v>
      </c>
      <c r="H744" t="s">
        <v>4106</v>
      </c>
      <c r="I744" t="s">
        <v>4046</v>
      </c>
      <c r="J744" t="s">
        <v>4107</v>
      </c>
      <c r="K744" t="s">
        <v>4064</v>
      </c>
      <c r="L744" t="s">
        <v>4058</v>
      </c>
      <c r="M744" t="s">
        <v>4058</v>
      </c>
      <c r="N744" t="s">
        <v>4064</v>
      </c>
      <c r="O744" t="s">
        <v>1997</v>
      </c>
      <c r="P744" t="s">
        <v>1998</v>
      </c>
      <c r="Q744" t="s">
        <v>1999</v>
      </c>
      <c r="R744" t="s">
        <v>4158</v>
      </c>
      <c r="S744" t="s">
        <v>4055</v>
      </c>
      <c r="T744" t="s">
        <v>4263</v>
      </c>
      <c r="U744" t="s">
        <v>4350</v>
      </c>
      <c r="V744" t="s">
        <v>2000</v>
      </c>
      <c r="W744" t="s">
        <v>4196</v>
      </c>
      <c r="X744" t="s">
        <v>4117</v>
      </c>
    </row>
    <row r="745" spans="1:24">
      <c r="A745" t="s">
        <v>2001</v>
      </c>
      <c r="B745" t="s">
        <v>2002</v>
      </c>
      <c r="C745">
        <v>1</v>
      </c>
      <c r="D745" s="11">
        <v>50</v>
      </c>
      <c r="E745" s="11">
        <f t="shared" si="11"/>
        <v>50</v>
      </c>
      <c r="F745">
        <v>0.25</v>
      </c>
      <c r="G745" t="s">
        <v>4571</v>
      </c>
      <c r="H745" t="s">
        <v>4106</v>
      </c>
      <c r="I745" t="s">
        <v>4046</v>
      </c>
      <c r="J745" t="s">
        <v>4107</v>
      </c>
      <c r="K745" t="s">
        <v>4064</v>
      </c>
      <c r="L745" t="s">
        <v>4069</v>
      </c>
      <c r="M745" t="s">
        <v>4572</v>
      </c>
      <c r="N745" t="s">
        <v>4064</v>
      </c>
      <c r="O745" t="s">
        <v>2003</v>
      </c>
      <c r="P745" t="s">
        <v>2004</v>
      </c>
      <c r="Q745" t="s">
        <v>4241</v>
      </c>
      <c r="R745" t="s">
        <v>4270</v>
      </c>
      <c r="S745" t="s">
        <v>4055</v>
      </c>
      <c r="T745" t="s">
        <v>4263</v>
      </c>
      <c r="U745" t="s">
        <v>4380</v>
      </c>
      <c r="V745" t="s">
        <v>4243</v>
      </c>
      <c r="W745" t="s">
        <v>4308</v>
      </c>
      <c r="X745" t="s">
        <v>4117</v>
      </c>
    </row>
    <row r="746" spans="1:24">
      <c r="A746" t="s">
        <v>2005</v>
      </c>
      <c r="B746" t="s">
        <v>2006</v>
      </c>
      <c r="C746">
        <v>2</v>
      </c>
      <c r="D746" s="11">
        <v>675</v>
      </c>
      <c r="E746" s="11">
        <f t="shared" si="11"/>
        <v>1350</v>
      </c>
      <c r="F746">
        <v>1.3</v>
      </c>
      <c r="G746" t="s">
        <v>4199</v>
      </c>
      <c r="H746" t="s">
        <v>4106</v>
      </c>
      <c r="I746" t="s">
        <v>4046</v>
      </c>
      <c r="J746" t="s">
        <v>4107</v>
      </c>
      <c r="K746" t="s">
        <v>4064</v>
      </c>
      <c r="L746" t="s">
        <v>4068</v>
      </c>
      <c r="M746" t="s">
        <v>4068</v>
      </c>
      <c r="N746" t="s">
        <v>4064</v>
      </c>
      <c r="O746" t="s">
        <v>2007</v>
      </c>
      <c r="P746" t="s">
        <v>2008</v>
      </c>
      <c r="Q746" t="s">
        <v>2009</v>
      </c>
      <c r="R746" t="s">
        <v>4158</v>
      </c>
      <c r="S746" t="s">
        <v>4055</v>
      </c>
      <c r="T746" t="s">
        <v>4181</v>
      </c>
      <c r="U746" t="s">
        <v>4146</v>
      </c>
      <c r="V746" t="s">
        <v>4424</v>
      </c>
      <c r="W746" t="s">
        <v>4196</v>
      </c>
      <c r="X746" t="s">
        <v>4117</v>
      </c>
    </row>
    <row r="747" spans="1:24">
      <c r="A747" t="s">
        <v>2010</v>
      </c>
      <c r="B747" t="s">
        <v>2011</v>
      </c>
      <c r="C747">
        <v>1</v>
      </c>
      <c r="D747" s="11">
        <v>675</v>
      </c>
      <c r="E747" s="11">
        <f t="shared" si="11"/>
        <v>675</v>
      </c>
      <c r="F747">
        <v>1.3</v>
      </c>
      <c r="G747" t="s">
        <v>4199</v>
      </c>
      <c r="H747" t="s">
        <v>4106</v>
      </c>
      <c r="I747" t="s">
        <v>4046</v>
      </c>
      <c r="J747" t="s">
        <v>4107</v>
      </c>
      <c r="K747" t="s">
        <v>4064</v>
      </c>
      <c r="L747" t="s">
        <v>4068</v>
      </c>
      <c r="M747" t="s">
        <v>4068</v>
      </c>
      <c r="N747" t="s">
        <v>4064</v>
      </c>
      <c r="O747" t="s">
        <v>2012</v>
      </c>
      <c r="P747" t="s">
        <v>2013</v>
      </c>
      <c r="Q747" t="s">
        <v>2014</v>
      </c>
      <c r="R747" t="s">
        <v>4158</v>
      </c>
      <c r="S747" t="s">
        <v>4055</v>
      </c>
      <c r="T747" t="s">
        <v>4181</v>
      </c>
      <c r="U747" t="s">
        <v>4350</v>
      </c>
      <c r="V747" t="s">
        <v>2015</v>
      </c>
      <c r="W747" t="s">
        <v>4196</v>
      </c>
      <c r="X747" t="s">
        <v>4117</v>
      </c>
    </row>
    <row r="748" spans="1:24">
      <c r="A748" t="s">
        <v>2016</v>
      </c>
      <c r="B748" t="s">
        <v>2017</v>
      </c>
      <c r="C748">
        <v>1</v>
      </c>
      <c r="D748" s="11">
        <v>140</v>
      </c>
      <c r="E748" s="11">
        <f t="shared" si="11"/>
        <v>140</v>
      </c>
      <c r="F748">
        <v>0.8</v>
      </c>
      <c r="G748" t="s">
        <v>4120</v>
      </c>
      <c r="H748" t="s">
        <v>4106</v>
      </c>
      <c r="I748" t="s">
        <v>4046</v>
      </c>
      <c r="J748" t="s">
        <v>4107</v>
      </c>
      <c r="K748" t="s">
        <v>4064</v>
      </c>
      <c r="L748" t="s">
        <v>4054</v>
      </c>
      <c r="M748" t="s">
        <v>4054</v>
      </c>
      <c r="N748" t="s">
        <v>4064</v>
      </c>
      <c r="O748" t="s">
        <v>4311</v>
      </c>
      <c r="P748" t="s">
        <v>4312</v>
      </c>
      <c r="Q748" t="s">
        <v>4180</v>
      </c>
      <c r="R748" t="s">
        <v>4158</v>
      </c>
      <c r="S748" t="s">
        <v>4055</v>
      </c>
      <c r="T748" t="s">
        <v>4145</v>
      </c>
      <c r="U748" t="s">
        <v>4194</v>
      </c>
      <c r="V748" t="s">
        <v>4182</v>
      </c>
      <c r="W748" t="s">
        <v>4128</v>
      </c>
      <c r="X748" t="s">
        <v>4117</v>
      </c>
    </row>
    <row r="749" spans="1:24">
      <c r="A749" t="s">
        <v>2018</v>
      </c>
      <c r="B749" t="s">
        <v>2017</v>
      </c>
      <c r="C749">
        <v>6</v>
      </c>
      <c r="D749" s="11">
        <v>140</v>
      </c>
      <c r="E749" s="11">
        <f t="shared" si="11"/>
        <v>840</v>
      </c>
      <c r="F749">
        <v>0.8</v>
      </c>
      <c r="G749" t="s">
        <v>4120</v>
      </c>
      <c r="H749" t="s">
        <v>4106</v>
      </c>
      <c r="I749" t="s">
        <v>4046</v>
      </c>
      <c r="J749" t="s">
        <v>4107</v>
      </c>
      <c r="K749" t="s">
        <v>4064</v>
      </c>
      <c r="L749" t="s">
        <v>4054</v>
      </c>
      <c r="M749" t="s">
        <v>4054</v>
      </c>
      <c r="N749" t="s">
        <v>4064</v>
      </c>
      <c r="O749" t="s">
        <v>4311</v>
      </c>
      <c r="P749" t="s">
        <v>4312</v>
      </c>
      <c r="Q749" t="s">
        <v>4180</v>
      </c>
      <c r="R749" t="s">
        <v>4158</v>
      </c>
      <c r="S749" t="s">
        <v>4055</v>
      </c>
      <c r="T749" t="s">
        <v>4145</v>
      </c>
      <c r="U749" t="s">
        <v>4194</v>
      </c>
      <c r="V749" t="s">
        <v>4182</v>
      </c>
      <c r="W749" t="s">
        <v>4128</v>
      </c>
      <c r="X749" t="s">
        <v>4117</v>
      </c>
    </row>
    <row r="750" spans="1:24">
      <c r="A750" t="s">
        <v>2019</v>
      </c>
      <c r="B750" t="s">
        <v>2020</v>
      </c>
      <c r="C750">
        <v>1</v>
      </c>
      <c r="D750" s="11">
        <v>140</v>
      </c>
      <c r="E750" s="11">
        <f t="shared" si="11"/>
        <v>140</v>
      </c>
      <c r="F750">
        <v>0.8</v>
      </c>
      <c r="G750" t="s">
        <v>4120</v>
      </c>
      <c r="H750" t="s">
        <v>4106</v>
      </c>
      <c r="I750" t="s">
        <v>4046</v>
      </c>
      <c r="J750" t="s">
        <v>4107</v>
      </c>
      <c r="K750" t="s">
        <v>4064</v>
      </c>
      <c r="L750" t="s">
        <v>4054</v>
      </c>
      <c r="M750" t="s">
        <v>4054</v>
      </c>
      <c r="N750" t="s">
        <v>4064</v>
      </c>
      <c r="O750" t="s">
        <v>2021</v>
      </c>
      <c r="P750" t="s">
        <v>2022</v>
      </c>
      <c r="Q750" t="s">
        <v>4111</v>
      </c>
      <c r="R750" t="s">
        <v>4257</v>
      </c>
      <c r="S750" t="s">
        <v>4055</v>
      </c>
      <c r="T750" t="s">
        <v>4145</v>
      </c>
      <c r="U750" t="s">
        <v>4288</v>
      </c>
      <c r="V750" t="s">
        <v>4115</v>
      </c>
      <c r="W750" t="s">
        <v>4128</v>
      </c>
      <c r="X750" t="s">
        <v>4117</v>
      </c>
    </row>
    <row r="751" spans="1:24">
      <c r="A751" t="s">
        <v>2023</v>
      </c>
      <c r="B751" t="s">
        <v>2024</v>
      </c>
      <c r="C751">
        <v>1</v>
      </c>
      <c r="D751" s="11">
        <v>140</v>
      </c>
      <c r="E751" s="11">
        <f t="shared" si="11"/>
        <v>140</v>
      </c>
      <c r="F751">
        <v>0.8</v>
      </c>
      <c r="G751" t="s">
        <v>4120</v>
      </c>
      <c r="H751" t="s">
        <v>4106</v>
      </c>
      <c r="I751" t="s">
        <v>4046</v>
      </c>
      <c r="J751" t="s">
        <v>4107</v>
      </c>
      <c r="K751" t="s">
        <v>4064</v>
      </c>
      <c r="L751" t="s">
        <v>4054</v>
      </c>
      <c r="M751" t="s">
        <v>4054</v>
      </c>
      <c r="N751" t="s">
        <v>4064</v>
      </c>
      <c r="O751" t="s">
        <v>2021</v>
      </c>
      <c r="P751" t="s">
        <v>2022</v>
      </c>
      <c r="Q751" t="s">
        <v>4111</v>
      </c>
      <c r="R751" t="s">
        <v>4257</v>
      </c>
      <c r="S751" t="s">
        <v>4055</v>
      </c>
      <c r="T751" t="s">
        <v>4145</v>
      </c>
      <c r="U751" t="s">
        <v>4292</v>
      </c>
      <c r="V751" t="s">
        <v>4115</v>
      </c>
      <c r="W751" t="s">
        <v>4128</v>
      </c>
      <c r="X751" t="s">
        <v>4117</v>
      </c>
    </row>
    <row r="752" spans="1:24">
      <c r="A752" t="s">
        <v>2025</v>
      </c>
      <c r="B752" t="s">
        <v>2026</v>
      </c>
      <c r="C752">
        <v>1</v>
      </c>
      <c r="D752" s="11">
        <v>140</v>
      </c>
      <c r="E752" s="11">
        <f t="shared" si="11"/>
        <v>140</v>
      </c>
      <c r="F752">
        <v>0.8</v>
      </c>
      <c r="G752" t="s">
        <v>4120</v>
      </c>
      <c r="H752" t="s">
        <v>4106</v>
      </c>
      <c r="I752" t="s">
        <v>4046</v>
      </c>
      <c r="J752" t="s">
        <v>4107</v>
      </c>
      <c r="K752" t="s">
        <v>4064</v>
      </c>
      <c r="L752" t="s">
        <v>4054</v>
      </c>
      <c r="M752" t="s">
        <v>4054</v>
      </c>
      <c r="N752" t="s">
        <v>4064</v>
      </c>
      <c r="O752" t="s">
        <v>2027</v>
      </c>
      <c r="P752" t="s">
        <v>2022</v>
      </c>
      <c r="Q752" t="s">
        <v>4180</v>
      </c>
      <c r="R752" t="s">
        <v>4257</v>
      </c>
      <c r="S752" t="s">
        <v>4055</v>
      </c>
      <c r="T752" t="s">
        <v>4145</v>
      </c>
      <c r="U752" t="s">
        <v>4288</v>
      </c>
      <c r="V752" t="s">
        <v>4182</v>
      </c>
      <c r="W752" t="s">
        <v>4128</v>
      </c>
      <c r="X752" t="s">
        <v>4117</v>
      </c>
    </row>
    <row r="753" spans="1:24">
      <c r="A753" t="s">
        <v>2028</v>
      </c>
      <c r="B753" t="s">
        <v>2029</v>
      </c>
      <c r="C753">
        <v>1</v>
      </c>
      <c r="D753" s="11">
        <v>140</v>
      </c>
      <c r="E753" s="11">
        <f t="shared" si="11"/>
        <v>140</v>
      </c>
      <c r="F753">
        <v>0.8</v>
      </c>
      <c r="G753" t="s">
        <v>4120</v>
      </c>
      <c r="H753" t="s">
        <v>4106</v>
      </c>
      <c r="I753" t="s">
        <v>4046</v>
      </c>
      <c r="J753" t="s">
        <v>4107</v>
      </c>
      <c r="K753" t="s">
        <v>4064</v>
      </c>
      <c r="L753" t="s">
        <v>4054</v>
      </c>
      <c r="M753" t="s">
        <v>4054</v>
      </c>
      <c r="N753" t="s">
        <v>4064</v>
      </c>
      <c r="O753" t="s">
        <v>2030</v>
      </c>
      <c r="P753" t="s">
        <v>2031</v>
      </c>
      <c r="Q753" t="s">
        <v>4180</v>
      </c>
      <c r="R753" t="s">
        <v>4270</v>
      </c>
      <c r="S753" t="s">
        <v>4055</v>
      </c>
      <c r="T753" t="s">
        <v>4145</v>
      </c>
      <c r="U753" t="s">
        <v>4126</v>
      </c>
      <c r="V753" t="s">
        <v>4182</v>
      </c>
      <c r="W753" t="s">
        <v>4128</v>
      </c>
      <c r="X753" t="s">
        <v>4117</v>
      </c>
    </row>
    <row r="754" spans="1:24">
      <c r="A754" t="s">
        <v>2032</v>
      </c>
      <c r="B754" t="s">
        <v>2033</v>
      </c>
      <c r="C754">
        <v>2</v>
      </c>
      <c r="D754" s="11">
        <v>90</v>
      </c>
      <c r="E754" s="11">
        <f t="shared" si="11"/>
        <v>180</v>
      </c>
      <c r="F754">
        <v>0.05</v>
      </c>
      <c r="G754" t="s">
        <v>4434</v>
      </c>
      <c r="H754" t="s">
        <v>4106</v>
      </c>
      <c r="I754" t="s">
        <v>4046</v>
      </c>
      <c r="J754" t="s">
        <v>4067</v>
      </c>
      <c r="K754" t="s">
        <v>4064</v>
      </c>
      <c r="L754" t="s">
        <v>4067</v>
      </c>
      <c r="M754" t="s">
        <v>4356</v>
      </c>
      <c r="N754" t="s">
        <v>4064</v>
      </c>
      <c r="O754" t="s">
        <v>2034</v>
      </c>
      <c r="P754" t="s">
        <v>1913</v>
      </c>
      <c r="Q754" t="s">
        <v>4368</v>
      </c>
      <c r="R754" t="s">
        <v>4360</v>
      </c>
      <c r="S754" t="s">
        <v>4055</v>
      </c>
      <c r="T754" t="s">
        <v>4125</v>
      </c>
      <c r="U754" t="s">
        <v>4361</v>
      </c>
      <c r="V754" t="s">
        <v>4369</v>
      </c>
      <c r="W754" t="s">
        <v>1914</v>
      </c>
      <c r="X754" t="s">
        <v>4117</v>
      </c>
    </row>
    <row r="755" spans="1:24">
      <c r="A755" t="s">
        <v>2035</v>
      </c>
      <c r="B755" t="s">
        <v>2036</v>
      </c>
      <c r="C755">
        <v>4</v>
      </c>
      <c r="D755" s="11">
        <v>235</v>
      </c>
      <c r="E755" s="11">
        <f t="shared" si="11"/>
        <v>940</v>
      </c>
      <c r="F755">
        <v>0.5</v>
      </c>
      <c r="G755" t="s">
        <v>4478</v>
      </c>
      <c r="H755" t="s">
        <v>4106</v>
      </c>
      <c r="I755" t="s">
        <v>4046</v>
      </c>
      <c r="J755" t="s">
        <v>4107</v>
      </c>
      <c r="K755" t="s">
        <v>4064</v>
      </c>
      <c r="L755" t="s">
        <v>4054</v>
      </c>
      <c r="M755" t="s">
        <v>4054</v>
      </c>
      <c r="N755" t="s">
        <v>4064</v>
      </c>
      <c r="O755" t="s">
        <v>2037</v>
      </c>
      <c r="P755" t="s">
        <v>3741</v>
      </c>
      <c r="Q755" t="s">
        <v>5000</v>
      </c>
      <c r="R755" t="s">
        <v>4135</v>
      </c>
      <c r="S755" t="s">
        <v>4055</v>
      </c>
      <c r="T755" t="s">
        <v>4145</v>
      </c>
      <c r="U755" t="s">
        <v>4292</v>
      </c>
      <c r="V755" t="s">
        <v>5001</v>
      </c>
      <c r="W755" t="s">
        <v>4148</v>
      </c>
      <c r="X755" t="s">
        <v>4117</v>
      </c>
    </row>
    <row r="756" spans="1:24">
      <c r="A756" t="s">
        <v>2038</v>
      </c>
      <c r="B756" t="s">
        <v>2039</v>
      </c>
      <c r="C756">
        <v>1</v>
      </c>
      <c r="D756" s="11">
        <v>235</v>
      </c>
      <c r="E756" s="11">
        <f t="shared" si="11"/>
        <v>235</v>
      </c>
      <c r="F756">
        <v>0.5</v>
      </c>
      <c r="G756" t="s">
        <v>4478</v>
      </c>
      <c r="H756" t="s">
        <v>4106</v>
      </c>
      <c r="I756" t="s">
        <v>4046</v>
      </c>
      <c r="J756" t="s">
        <v>4107</v>
      </c>
      <c r="K756" t="s">
        <v>4064</v>
      </c>
      <c r="L756" t="s">
        <v>4054</v>
      </c>
      <c r="M756" t="s">
        <v>4054</v>
      </c>
      <c r="N756" t="s">
        <v>4064</v>
      </c>
      <c r="O756" t="s">
        <v>2037</v>
      </c>
      <c r="P756" t="s">
        <v>3741</v>
      </c>
      <c r="Q756" t="s">
        <v>5000</v>
      </c>
      <c r="R756" t="s">
        <v>4135</v>
      </c>
      <c r="S756" t="s">
        <v>4055</v>
      </c>
      <c r="T756" t="s">
        <v>4145</v>
      </c>
      <c r="U756" t="s">
        <v>4194</v>
      </c>
      <c r="V756" t="s">
        <v>5001</v>
      </c>
      <c r="W756" t="s">
        <v>4148</v>
      </c>
      <c r="X756" t="s">
        <v>4117</v>
      </c>
    </row>
    <row r="757" spans="1:24">
      <c r="A757" t="s">
        <v>2040</v>
      </c>
      <c r="B757" t="s">
        <v>2041</v>
      </c>
      <c r="C757">
        <v>1</v>
      </c>
      <c r="D757" s="11">
        <v>480</v>
      </c>
      <c r="E757" s="11">
        <f t="shared" si="11"/>
        <v>480</v>
      </c>
      <c r="F757">
        <v>0.7</v>
      </c>
      <c r="G757" t="s">
        <v>4141</v>
      </c>
      <c r="H757" t="s">
        <v>4106</v>
      </c>
      <c r="I757" t="s">
        <v>4046</v>
      </c>
      <c r="J757" t="s">
        <v>4107</v>
      </c>
      <c r="K757" t="s">
        <v>4064</v>
      </c>
      <c r="L757" t="s">
        <v>4056</v>
      </c>
      <c r="M757" t="s">
        <v>4061</v>
      </c>
      <c r="N757" t="s">
        <v>4064</v>
      </c>
      <c r="O757" t="s">
        <v>2042</v>
      </c>
      <c r="P757" t="s">
        <v>2043</v>
      </c>
      <c r="Q757" t="s">
        <v>4144</v>
      </c>
      <c r="R757" t="s">
        <v>4158</v>
      </c>
      <c r="S757" t="s">
        <v>4055</v>
      </c>
      <c r="T757" t="s">
        <v>4168</v>
      </c>
      <c r="U757" t="s">
        <v>4146</v>
      </c>
      <c r="V757" t="s">
        <v>4147</v>
      </c>
      <c r="W757" t="s">
        <v>4196</v>
      </c>
      <c r="X757" t="s">
        <v>4117</v>
      </c>
    </row>
    <row r="758" spans="1:24">
      <c r="A758" t="s">
        <v>2044</v>
      </c>
      <c r="B758" t="s">
        <v>2045</v>
      </c>
      <c r="C758">
        <v>1</v>
      </c>
      <c r="D758" s="11">
        <v>480</v>
      </c>
      <c r="E758" s="11">
        <f t="shared" si="11"/>
        <v>480</v>
      </c>
      <c r="F758">
        <v>0.7</v>
      </c>
      <c r="G758" t="s">
        <v>4141</v>
      </c>
      <c r="H758" t="s">
        <v>4106</v>
      </c>
      <c r="I758" t="s">
        <v>4046</v>
      </c>
      <c r="J758" t="s">
        <v>4107</v>
      </c>
      <c r="K758" t="s">
        <v>4064</v>
      </c>
      <c r="L758" t="s">
        <v>4056</v>
      </c>
      <c r="M758" t="s">
        <v>4061</v>
      </c>
      <c r="N758" t="s">
        <v>4064</v>
      </c>
      <c r="O758" t="s">
        <v>2042</v>
      </c>
      <c r="P758" t="s">
        <v>2043</v>
      </c>
      <c r="Q758" t="s">
        <v>4144</v>
      </c>
      <c r="R758" t="s">
        <v>4158</v>
      </c>
      <c r="S758" t="s">
        <v>4055</v>
      </c>
      <c r="T758" t="s">
        <v>4168</v>
      </c>
      <c r="U758" t="s">
        <v>4350</v>
      </c>
      <c r="V758" t="s">
        <v>4147</v>
      </c>
      <c r="W758" t="s">
        <v>4196</v>
      </c>
      <c r="X758" t="s">
        <v>4117</v>
      </c>
    </row>
    <row r="759" spans="1:24">
      <c r="A759" t="s">
        <v>2046</v>
      </c>
      <c r="B759" t="s">
        <v>2047</v>
      </c>
      <c r="C759">
        <v>1</v>
      </c>
      <c r="D759" s="11">
        <v>130</v>
      </c>
      <c r="E759" s="11">
        <f t="shared" si="11"/>
        <v>130</v>
      </c>
      <c r="F759">
        <v>0.8</v>
      </c>
      <c r="G759" t="s">
        <v>4120</v>
      </c>
      <c r="H759" t="s">
        <v>4106</v>
      </c>
      <c r="I759" t="s">
        <v>4046</v>
      </c>
      <c r="J759" t="s">
        <v>4107</v>
      </c>
      <c r="K759" t="s">
        <v>4064</v>
      </c>
      <c r="L759" t="s">
        <v>4054</v>
      </c>
      <c r="M759" t="s">
        <v>4054</v>
      </c>
      <c r="N759" t="s">
        <v>4064</v>
      </c>
      <c r="O759" t="s">
        <v>2048</v>
      </c>
      <c r="P759" t="s">
        <v>2049</v>
      </c>
      <c r="Q759" t="s">
        <v>4180</v>
      </c>
      <c r="R759" t="s">
        <v>4124</v>
      </c>
      <c r="S759" t="s">
        <v>4055</v>
      </c>
      <c r="T759" t="s">
        <v>4215</v>
      </c>
      <c r="U759" t="s">
        <v>4136</v>
      </c>
      <c r="V759" t="s">
        <v>4182</v>
      </c>
      <c r="W759" t="s">
        <v>4128</v>
      </c>
      <c r="X759" t="s">
        <v>4117</v>
      </c>
    </row>
    <row r="760" spans="1:24">
      <c r="A760" t="s">
        <v>2050</v>
      </c>
      <c r="B760" t="s">
        <v>2051</v>
      </c>
      <c r="C760">
        <v>1</v>
      </c>
      <c r="D760" s="11">
        <v>130</v>
      </c>
      <c r="E760" s="11">
        <f t="shared" si="11"/>
        <v>130</v>
      </c>
      <c r="F760">
        <v>0.8</v>
      </c>
      <c r="G760" t="s">
        <v>4120</v>
      </c>
      <c r="H760" t="s">
        <v>4106</v>
      </c>
      <c r="I760" t="s">
        <v>4046</v>
      </c>
      <c r="J760" t="s">
        <v>4107</v>
      </c>
      <c r="K760" t="s">
        <v>4064</v>
      </c>
      <c r="L760" t="s">
        <v>4054</v>
      </c>
      <c r="M760" t="s">
        <v>4054</v>
      </c>
      <c r="N760" t="s">
        <v>4064</v>
      </c>
      <c r="O760" t="s">
        <v>2052</v>
      </c>
      <c r="P760" t="s">
        <v>2053</v>
      </c>
      <c r="Q760" t="s">
        <v>2054</v>
      </c>
      <c r="R760" t="s">
        <v>4124</v>
      </c>
      <c r="S760" t="s">
        <v>4055</v>
      </c>
      <c r="T760" t="s">
        <v>4181</v>
      </c>
      <c r="U760" t="s">
        <v>4146</v>
      </c>
      <c r="V760" t="s">
        <v>2055</v>
      </c>
      <c r="W760" t="s">
        <v>4128</v>
      </c>
      <c r="X760" t="s">
        <v>4117</v>
      </c>
    </row>
    <row r="761" spans="1:24">
      <c r="A761" t="s">
        <v>2056</v>
      </c>
      <c r="B761" t="s">
        <v>2057</v>
      </c>
      <c r="C761">
        <v>1</v>
      </c>
      <c r="D761" s="11">
        <v>170</v>
      </c>
      <c r="E761" s="11">
        <f t="shared" si="11"/>
        <v>170</v>
      </c>
      <c r="F761">
        <v>0.8</v>
      </c>
      <c r="G761" t="s">
        <v>4478</v>
      </c>
      <c r="H761" t="s">
        <v>4106</v>
      </c>
      <c r="I761" t="s">
        <v>4046</v>
      </c>
      <c r="J761" t="s">
        <v>4107</v>
      </c>
      <c r="K761" t="s">
        <v>4064</v>
      </c>
      <c r="L761" t="s">
        <v>4054</v>
      </c>
      <c r="M761" t="s">
        <v>4054</v>
      </c>
      <c r="N761" t="s">
        <v>4064</v>
      </c>
      <c r="O761" t="s">
        <v>3753</v>
      </c>
      <c r="P761" t="s">
        <v>3754</v>
      </c>
      <c r="Q761" t="s">
        <v>5000</v>
      </c>
      <c r="R761" t="s">
        <v>4167</v>
      </c>
      <c r="S761" t="s">
        <v>4055</v>
      </c>
      <c r="T761" t="s">
        <v>4145</v>
      </c>
      <c r="U761" t="s">
        <v>4194</v>
      </c>
      <c r="V761" t="s">
        <v>5001</v>
      </c>
      <c r="W761" t="s">
        <v>4196</v>
      </c>
      <c r="X761" t="s">
        <v>4117</v>
      </c>
    </row>
    <row r="762" spans="1:24">
      <c r="A762" t="s">
        <v>2058</v>
      </c>
      <c r="B762" t="s">
        <v>2059</v>
      </c>
      <c r="C762">
        <v>1</v>
      </c>
      <c r="D762" s="11">
        <v>170</v>
      </c>
      <c r="E762" s="11">
        <f t="shared" si="11"/>
        <v>170</v>
      </c>
      <c r="F762">
        <v>0.8</v>
      </c>
      <c r="G762" t="s">
        <v>4478</v>
      </c>
      <c r="H762" t="s">
        <v>4106</v>
      </c>
      <c r="I762" t="s">
        <v>4046</v>
      </c>
      <c r="J762" t="s">
        <v>4107</v>
      </c>
      <c r="K762" t="s">
        <v>4064</v>
      </c>
      <c r="L762" t="s">
        <v>4054</v>
      </c>
      <c r="M762" t="s">
        <v>4054</v>
      </c>
      <c r="N762" t="s">
        <v>4064</v>
      </c>
      <c r="O762" t="s">
        <v>3753</v>
      </c>
      <c r="P762" t="s">
        <v>3754</v>
      </c>
      <c r="Q762" t="s">
        <v>5000</v>
      </c>
      <c r="R762" t="s">
        <v>4167</v>
      </c>
      <c r="S762" t="s">
        <v>4055</v>
      </c>
      <c r="T762" t="s">
        <v>4145</v>
      </c>
      <c r="U762" t="s">
        <v>4136</v>
      </c>
      <c r="V762" t="s">
        <v>5001</v>
      </c>
      <c r="W762" t="s">
        <v>4196</v>
      </c>
      <c r="X762" t="s">
        <v>4117</v>
      </c>
    </row>
    <row r="763" spans="1:24">
      <c r="A763" t="s">
        <v>2060</v>
      </c>
      <c r="B763" t="s">
        <v>2061</v>
      </c>
      <c r="C763">
        <v>1</v>
      </c>
      <c r="D763" s="11">
        <v>170</v>
      </c>
      <c r="E763" s="11">
        <f t="shared" si="11"/>
        <v>170</v>
      </c>
      <c r="F763">
        <v>0.8</v>
      </c>
      <c r="G763" t="s">
        <v>4478</v>
      </c>
      <c r="H763" t="s">
        <v>4106</v>
      </c>
      <c r="I763" t="s">
        <v>4046</v>
      </c>
      <c r="J763" t="s">
        <v>4107</v>
      </c>
      <c r="K763" t="s">
        <v>4064</v>
      </c>
      <c r="L763" t="s">
        <v>4054</v>
      </c>
      <c r="M763" t="s">
        <v>4054</v>
      </c>
      <c r="N763" t="s">
        <v>4064</v>
      </c>
      <c r="O763" t="s">
        <v>2062</v>
      </c>
      <c r="P763" t="s">
        <v>3754</v>
      </c>
      <c r="Q763" t="s">
        <v>4193</v>
      </c>
      <c r="R763" t="s">
        <v>4135</v>
      </c>
      <c r="S763" t="s">
        <v>4055</v>
      </c>
      <c r="T763" t="s">
        <v>4145</v>
      </c>
      <c r="U763" t="s">
        <v>4136</v>
      </c>
      <c r="V763" t="s">
        <v>4195</v>
      </c>
      <c r="W763" t="s">
        <v>4196</v>
      </c>
      <c r="X763" t="s">
        <v>4117</v>
      </c>
    </row>
    <row r="764" spans="1:24">
      <c r="A764" t="s">
        <v>2063</v>
      </c>
      <c r="B764" t="s">
        <v>2064</v>
      </c>
      <c r="C764">
        <v>1</v>
      </c>
      <c r="D764" s="11">
        <v>425</v>
      </c>
      <c r="E764" s="11">
        <f t="shared" si="11"/>
        <v>425</v>
      </c>
      <c r="F764">
        <v>1.3</v>
      </c>
      <c r="G764" t="s">
        <v>4141</v>
      </c>
      <c r="H764" t="s">
        <v>4106</v>
      </c>
      <c r="I764" t="s">
        <v>4046</v>
      </c>
      <c r="J764" t="s">
        <v>4107</v>
      </c>
      <c r="K764" t="s">
        <v>4064</v>
      </c>
      <c r="L764" t="s">
        <v>4056</v>
      </c>
      <c r="M764" t="s">
        <v>4061</v>
      </c>
      <c r="N764" t="s">
        <v>4064</v>
      </c>
      <c r="O764" t="s">
        <v>1941</v>
      </c>
      <c r="P764" t="s">
        <v>4192</v>
      </c>
      <c r="Q764" t="s">
        <v>5000</v>
      </c>
      <c r="R764" t="s">
        <v>4167</v>
      </c>
      <c r="S764" t="s">
        <v>4055</v>
      </c>
      <c r="T764" t="s">
        <v>4145</v>
      </c>
      <c r="U764" t="s">
        <v>4350</v>
      </c>
      <c r="V764" t="s">
        <v>5001</v>
      </c>
      <c r="W764" t="s">
        <v>4196</v>
      </c>
      <c r="X764" t="s">
        <v>4117</v>
      </c>
    </row>
    <row r="765" spans="1:24">
      <c r="A765" t="s">
        <v>2065</v>
      </c>
      <c r="B765" t="s">
        <v>2066</v>
      </c>
      <c r="C765">
        <v>1</v>
      </c>
      <c r="D765" s="11">
        <v>140</v>
      </c>
      <c r="E765" s="11">
        <f t="shared" si="11"/>
        <v>140</v>
      </c>
      <c r="F765">
        <v>0.8</v>
      </c>
      <c r="G765" t="s">
        <v>4120</v>
      </c>
      <c r="H765" t="s">
        <v>4106</v>
      </c>
      <c r="I765" t="s">
        <v>4046</v>
      </c>
      <c r="J765" t="s">
        <v>4107</v>
      </c>
      <c r="K765" t="s">
        <v>4064</v>
      </c>
      <c r="L765" t="s">
        <v>4054</v>
      </c>
      <c r="M765" t="s">
        <v>4054</v>
      </c>
      <c r="N765" t="s">
        <v>4064</v>
      </c>
      <c r="O765" t="s">
        <v>2030</v>
      </c>
      <c r="P765" t="s">
        <v>2031</v>
      </c>
      <c r="Q765" t="s">
        <v>4180</v>
      </c>
      <c r="R765" t="s">
        <v>4270</v>
      </c>
      <c r="S765" t="s">
        <v>4055</v>
      </c>
      <c r="T765" t="s">
        <v>4145</v>
      </c>
      <c r="U765" t="s">
        <v>4288</v>
      </c>
      <c r="V765" t="s">
        <v>4182</v>
      </c>
      <c r="W765" t="s">
        <v>4128</v>
      </c>
      <c r="X765" t="s">
        <v>4117</v>
      </c>
    </row>
    <row r="766" spans="1:24">
      <c r="A766" t="s">
        <v>2067</v>
      </c>
      <c r="B766" t="s">
        <v>2068</v>
      </c>
      <c r="C766">
        <v>10</v>
      </c>
      <c r="D766" s="11">
        <v>140</v>
      </c>
      <c r="E766" s="11">
        <f t="shared" si="11"/>
        <v>1400</v>
      </c>
      <c r="F766">
        <v>0.8</v>
      </c>
      <c r="G766" t="s">
        <v>4120</v>
      </c>
      <c r="H766" t="s">
        <v>4106</v>
      </c>
      <c r="I766" t="s">
        <v>4046</v>
      </c>
      <c r="J766" t="s">
        <v>4107</v>
      </c>
      <c r="K766" t="s">
        <v>4064</v>
      </c>
      <c r="L766" t="s">
        <v>4054</v>
      </c>
      <c r="M766" t="s">
        <v>4054</v>
      </c>
      <c r="N766" t="s">
        <v>4064</v>
      </c>
      <c r="O766" t="s">
        <v>2030</v>
      </c>
      <c r="P766" t="s">
        <v>2031</v>
      </c>
      <c r="Q766" t="s">
        <v>4180</v>
      </c>
      <c r="R766" t="s">
        <v>4270</v>
      </c>
      <c r="S766" t="s">
        <v>4055</v>
      </c>
      <c r="T766" t="s">
        <v>4145</v>
      </c>
      <c r="U766" t="s">
        <v>4194</v>
      </c>
      <c r="V766" t="s">
        <v>4182</v>
      </c>
      <c r="W766" t="s">
        <v>4128</v>
      </c>
      <c r="X766" t="s">
        <v>4117</v>
      </c>
    </row>
    <row r="767" spans="1:24">
      <c r="A767" t="s">
        <v>2069</v>
      </c>
      <c r="B767" t="s">
        <v>2070</v>
      </c>
      <c r="C767">
        <v>1</v>
      </c>
      <c r="D767" s="11">
        <v>140</v>
      </c>
      <c r="E767" s="11">
        <f t="shared" si="11"/>
        <v>140</v>
      </c>
      <c r="F767">
        <v>0.8</v>
      </c>
      <c r="G767" t="s">
        <v>4120</v>
      </c>
      <c r="H767" t="s">
        <v>4106</v>
      </c>
      <c r="I767" t="s">
        <v>4046</v>
      </c>
      <c r="J767" t="s">
        <v>4107</v>
      </c>
      <c r="K767" t="s">
        <v>4064</v>
      </c>
      <c r="L767" t="s">
        <v>4054</v>
      </c>
      <c r="M767" t="s">
        <v>4054</v>
      </c>
      <c r="N767" t="s">
        <v>4064</v>
      </c>
      <c r="O767" t="s">
        <v>2071</v>
      </c>
      <c r="P767" t="s">
        <v>2031</v>
      </c>
      <c r="Q767" t="s">
        <v>4111</v>
      </c>
      <c r="R767" t="s">
        <v>4270</v>
      </c>
      <c r="S767" t="s">
        <v>4055</v>
      </c>
      <c r="T767" t="s">
        <v>4145</v>
      </c>
      <c r="U767" t="s">
        <v>4342</v>
      </c>
      <c r="V767" t="s">
        <v>4115</v>
      </c>
      <c r="W767" t="s">
        <v>4128</v>
      </c>
      <c r="X767" t="s">
        <v>4117</v>
      </c>
    </row>
    <row r="768" spans="1:24">
      <c r="A768" t="s">
        <v>2072</v>
      </c>
      <c r="B768" t="s">
        <v>2073</v>
      </c>
      <c r="C768">
        <v>1</v>
      </c>
      <c r="D768" s="11">
        <v>140</v>
      </c>
      <c r="E768" s="11">
        <f t="shared" si="11"/>
        <v>140</v>
      </c>
      <c r="F768">
        <v>0.8</v>
      </c>
      <c r="G768" t="s">
        <v>4120</v>
      </c>
      <c r="H768" t="s">
        <v>4106</v>
      </c>
      <c r="I768" t="s">
        <v>4046</v>
      </c>
      <c r="J768" t="s">
        <v>4107</v>
      </c>
      <c r="K768" t="s">
        <v>4064</v>
      </c>
      <c r="L768" t="s">
        <v>4054</v>
      </c>
      <c r="M768" t="s">
        <v>4054</v>
      </c>
      <c r="N768" t="s">
        <v>4064</v>
      </c>
      <c r="O768" t="s">
        <v>2071</v>
      </c>
      <c r="P768" t="s">
        <v>2031</v>
      </c>
      <c r="Q768" t="s">
        <v>4111</v>
      </c>
      <c r="R768" t="s">
        <v>4270</v>
      </c>
      <c r="S768" t="s">
        <v>4055</v>
      </c>
      <c r="T768" t="s">
        <v>4145</v>
      </c>
      <c r="U768" t="s">
        <v>4292</v>
      </c>
      <c r="V768" t="s">
        <v>4115</v>
      </c>
      <c r="W768" t="s">
        <v>4128</v>
      </c>
      <c r="X768" t="s">
        <v>4117</v>
      </c>
    </row>
    <row r="769" spans="1:24">
      <c r="A769" t="s">
        <v>2074</v>
      </c>
      <c r="B769" t="s">
        <v>2075</v>
      </c>
      <c r="C769">
        <v>1</v>
      </c>
      <c r="D769" s="11">
        <v>140</v>
      </c>
      <c r="E769" s="11">
        <f t="shared" si="11"/>
        <v>140</v>
      </c>
      <c r="F769">
        <v>0.8</v>
      </c>
      <c r="G769" t="s">
        <v>4120</v>
      </c>
      <c r="H769" t="s">
        <v>4106</v>
      </c>
      <c r="I769" t="s">
        <v>4046</v>
      </c>
      <c r="J769" t="s">
        <v>4107</v>
      </c>
      <c r="K769" t="s">
        <v>4064</v>
      </c>
      <c r="L769" t="s">
        <v>4054</v>
      </c>
      <c r="M769" t="s">
        <v>4054</v>
      </c>
      <c r="N769" t="s">
        <v>4064</v>
      </c>
      <c r="O769" t="s">
        <v>2030</v>
      </c>
      <c r="P769" t="s">
        <v>2031</v>
      </c>
      <c r="Q769" t="s">
        <v>4180</v>
      </c>
      <c r="R769" t="s">
        <v>4270</v>
      </c>
      <c r="S769" t="s">
        <v>4055</v>
      </c>
      <c r="T769" t="s">
        <v>4145</v>
      </c>
      <c r="U769" t="s">
        <v>4342</v>
      </c>
      <c r="V769" t="s">
        <v>4182</v>
      </c>
      <c r="W769" t="s">
        <v>4128</v>
      </c>
      <c r="X769" t="s">
        <v>4117</v>
      </c>
    </row>
    <row r="770" spans="1:24">
      <c r="A770" t="s">
        <v>2076</v>
      </c>
      <c r="B770" t="s">
        <v>2068</v>
      </c>
      <c r="C770">
        <v>7</v>
      </c>
      <c r="D770" s="11">
        <v>140</v>
      </c>
      <c r="E770" s="11">
        <f t="shared" si="11"/>
        <v>980</v>
      </c>
      <c r="F770">
        <v>0.8</v>
      </c>
      <c r="G770" t="s">
        <v>4120</v>
      </c>
      <c r="H770" t="s">
        <v>4106</v>
      </c>
      <c r="I770" t="s">
        <v>4046</v>
      </c>
      <c r="J770" t="s">
        <v>4107</v>
      </c>
      <c r="K770" t="s">
        <v>4064</v>
      </c>
      <c r="L770" t="s">
        <v>4054</v>
      </c>
      <c r="M770" t="s">
        <v>4054</v>
      </c>
      <c r="N770" t="s">
        <v>4064</v>
      </c>
      <c r="O770" t="s">
        <v>2030</v>
      </c>
      <c r="P770" t="s">
        <v>2031</v>
      </c>
      <c r="Q770" t="s">
        <v>4180</v>
      </c>
      <c r="R770" t="s">
        <v>4270</v>
      </c>
      <c r="S770" t="s">
        <v>4055</v>
      </c>
      <c r="T770" t="s">
        <v>4145</v>
      </c>
      <c r="U770" t="s">
        <v>4194</v>
      </c>
      <c r="V770" t="s">
        <v>4182</v>
      </c>
      <c r="W770" t="s">
        <v>4128</v>
      </c>
      <c r="X770" t="s">
        <v>4117</v>
      </c>
    </row>
    <row r="771" spans="1:24">
      <c r="A771" t="s">
        <v>2077</v>
      </c>
      <c r="B771" t="s">
        <v>2078</v>
      </c>
      <c r="C771">
        <v>1</v>
      </c>
      <c r="D771" s="11">
        <v>130</v>
      </c>
      <c r="E771" s="11">
        <f t="shared" ref="E771:E834" si="12">C771*D771</f>
        <v>130</v>
      </c>
      <c r="F771">
        <v>0.8</v>
      </c>
      <c r="G771" t="s">
        <v>4120</v>
      </c>
      <c r="H771" t="s">
        <v>4106</v>
      </c>
      <c r="I771" t="s">
        <v>4046</v>
      </c>
      <c r="J771" t="s">
        <v>4107</v>
      </c>
      <c r="K771" t="s">
        <v>4064</v>
      </c>
      <c r="L771" t="s">
        <v>4054</v>
      </c>
      <c r="M771" t="s">
        <v>4054</v>
      </c>
      <c r="N771" t="s">
        <v>4064</v>
      </c>
      <c r="O771" t="s">
        <v>2079</v>
      </c>
      <c r="P771" t="s">
        <v>2080</v>
      </c>
      <c r="Q771" t="s">
        <v>4235</v>
      </c>
      <c r="R771" t="s">
        <v>4158</v>
      </c>
      <c r="S771" t="s">
        <v>4055</v>
      </c>
      <c r="T771" t="s">
        <v>4215</v>
      </c>
      <c r="U771" t="s">
        <v>4169</v>
      </c>
      <c r="V771" t="s">
        <v>4424</v>
      </c>
      <c r="W771" t="s">
        <v>4128</v>
      </c>
      <c r="X771" t="s">
        <v>4117</v>
      </c>
    </row>
    <row r="772" spans="1:24">
      <c r="A772" t="s">
        <v>2081</v>
      </c>
      <c r="B772" t="s">
        <v>2082</v>
      </c>
      <c r="C772">
        <v>2</v>
      </c>
      <c r="D772" s="11">
        <v>100</v>
      </c>
      <c r="E772" s="11">
        <f t="shared" si="12"/>
        <v>200</v>
      </c>
      <c r="F772">
        <v>0.4</v>
      </c>
      <c r="G772" t="s">
        <v>4563</v>
      </c>
      <c r="H772" t="s">
        <v>4106</v>
      </c>
      <c r="I772" t="s">
        <v>4046</v>
      </c>
      <c r="J772" t="s">
        <v>4107</v>
      </c>
      <c r="K772" t="s">
        <v>4064</v>
      </c>
      <c r="L772" t="s">
        <v>4066</v>
      </c>
      <c r="M772" t="s">
        <v>4302</v>
      </c>
      <c r="N772" t="s">
        <v>4064</v>
      </c>
      <c r="O772" t="s">
        <v>2083</v>
      </c>
      <c r="P772" t="s">
        <v>2084</v>
      </c>
      <c r="Q772" t="s">
        <v>5236</v>
      </c>
      <c r="R772" t="s">
        <v>4270</v>
      </c>
      <c r="S772" t="s">
        <v>4057</v>
      </c>
      <c r="T772" t="s">
        <v>4318</v>
      </c>
      <c r="U772" t="s">
        <v>4380</v>
      </c>
      <c r="V772" t="s">
        <v>5237</v>
      </c>
      <c r="W772" t="s">
        <v>4308</v>
      </c>
      <c r="X772" t="s">
        <v>4117</v>
      </c>
    </row>
    <row r="773" spans="1:24">
      <c r="A773" t="s">
        <v>2085</v>
      </c>
      <c r="B773" t="s">
        <v>2086</v>
      </c>
      <c r="C773">
        <v>1</v>
      </c>
      <c r="D773" s="11">
        <v>130</v>
      </c>
      <c r="E773" s="11">
        <f t="shared" si="12"/>
        <v>130</v>
      </c>
      <c r="F773">
        <v>0.8</v>
      </c>
      <c r="G773" t="s">
        <v>4120</v>
      </c>
      <c r="H773" t="s">
        <v>4106</v>
      </c>
      <c r="I773" t="s">
        <v>4046</v>
      </c>
      <c r="J773" t="s">
        <v>4107</v>
      </c>
      <c r="K773" t="s">
        <v>4064</v>
      </c>
      <c r="L773" t="s">
        <v>4054</v>
      </c>
      <c r="M773" t="s">
        <v>4054</v>
      </c>
      <c r="N773" t="s">
        <v>4064</v>
      </c>
      <c r="O773" t="s">
        <v>2087</v>
      </c>
      <c r="P773" t="s">
        <v>2088</v>
      </c>
      <c r="Q773" t="s">
        <v>2089</v>
      </c>
      <c r="R773" t="s">
        <v>4158</v>
      </c>
      <c r="S773" t="s">
        <v>4055</v>
      </c>
      <c r="T773" t="s">
        <v>4263</v>
      </c>
      <c r="U773" t="s">
        <v>4288</v>
      </c>
      <c r="V773" t="s">
        <v>4424</v>
      </c>
      <c r="W773" t="s">
        <v>4128</v>
      </c>
      <c r="X773" t="s">
        <v>4117</v>
      </c>
    </row>
    <row r="774" spans="1:24">
      <c r="A774" t="s">
        <v>2090</v>
      </c>
      <c r="B774" t="s">
        <v>2091</v>
      </c>
      <c r="C774">
        <v>1</v>
      </c>
      <c r="D774" s="11">
        <v>130</v>
      </c>
      <c r="E774" s="11">
        <f t="shared" si="12"/>
        <v>130</v>
      </c>
      <c r="F774">
        <v>0.8</v>
      </c>
      <c r="G774" t="s">
        <v>4120</v>
      </c>
      <c r="H774" t="s">
        <v>4106</v>
      </c>
      <c r="I774" t="s">
        <v>4046</v>
      </c>
      <c r="J774" t="s">
        <v>4107</v>
      </c>
      <c r="K774" t="s">
        <v>4064</v>
      </c>
      <c r="L774" t="s">
        <v>4054</v>
      </c>
      <c r="M774" t="s">
        <v>4054</v>
      </c>
      <c r="N774" t="s">
        <v>4064</v>
      </c>
      <c r="O774" t="s">
        <v>2092</v>
      </c>
      <c r="P774" t="s">
        <v>2088</v>
      </c>
      <c r="Q774" t="s">
        <v>4281</v>
      </c>
      <c r="R774" t="s">
        <v>4158</v>
      </c>
      <c r="S774" t="s">
        <v>4055</v>
      </c>
      <c r="T774" t="s">
        <v>4263</v>
      </c>
      <c r="U774" t="s">
        <v>4194</v>
      </c>
      <c r="V774" t="s">
        <v>4282</v>
      </c>
      <c r="W774" t="s">
        <v>4128</v>
      </c>
      <c r="X774" t="s">
        <v>4117</v>
      </c>
    </row>
    <row r="775" spans="1:24">
      <c r="A775" t="s">
        <v>2093</v>
      </c>
      <c r="B775" t="s">
        <v>2094</v>
      </c>
      <c r="C775">
        <v>12</v>
      </c>
      <c r="D775" s="11">
        <v>10</v>
      </c>
      <c r="E775" s="11">
        <f t="shared" si="12"/>
        <v>120</v>
      </c>
      <c r="F775">
        <v>0.01</v>
      </c>
      <c r="G775" t="s">
        <v>2095</v>
      </c>
      <c r="H775" t="s">
        <v>4106</v>
      </c>
      <c r="I775" t="s">
        <v>4046</v>
      </c>
      <c r="J775" t="s">
        <v>4067</v>
      </c>
      <c r="K775" t="s">
        <v>4064</v>
      </c>
      <c r="L775" t="s">
        <v>4076</v>
      </c>
      <c r="M775" t="s">
        <v>2096</v>
      </c>
      <c r="N775" t="s">
        <v>4064</v>
      </c>
      <c r="O775" t="s">
        <v>2097</v>
      </c>
      <c r="P775" t="s">
        <v>2098</v>
      </c>
      <c r="Q775" t="s">
        <v>4111</v>
      </c>
      <c r="R775" t="s">
        <v>4270</v>
      </c>
      <c r="S775" t="s">
        <v>4057</v>
      </c>
      <c r="T775" t="s">
        <v>4318</v>
      </c>
      <c r="U775" t="s">
        <v>4361</v>
      </c>
      <c r="V775" t="s">
        <v>4115</v>
      </c>
      <c r="W775" t="s">
        <v>2099</v>
      </c>
      <c r="X775" t="s">
        <v>4117</v>
      </c>
    </row>
    <row r="776" spans="1:24">
      <c r="A776" t="s">
        <v>2100</v>
      </c>
      <c r="B776" t="s">
        <v>2101</v>
      </c>
      <c r="C776">
        <v>1</v>
      </c>
      <c r="D776" s="11">
        <v>110</v>
      </c>
      <c r="E776" s="11">
        <f t="shared" si="12"/>
        <v>110</v>
      </c>
      <c r="F776">
        <v>0.4</v>
      </c>
      <c r="G776" t="s">
        <v>4563</v>
      </c>
      <c r="H776" t="s">
        <v>4106</v>
      </c>
      <c r="I776" t="s">
        <v>4046</v>
      </c>
      <c r="J776" t="s">
        <v>4107</v>
      </c>
      <c r="K776" t="s">
        <v>4064</v>
      </c>
      <c r="L776" t="s">
        <v>4066</v>
      </c>
      <c r="M776" t="s">
        <v>4302</v>
      </c>
      <c r="N776" t="s">
        <v>4064</v>
      </c>
      <c r="O776" t="s">
        <v>2102</v>
      </c>
      <c r="P776" t="s">
        <v>2103</v>
      </c>
      <c r="Q776" t="s">
        <v>4241</v>
      </c>
      <c r="R776" t="s">
        <v>4270</v>
      </c>
      <c r="S776" t="s">
        <v>4055</v>
      </c>
      <c r="T776" t="s">
        <v>4263</v>
      </c>
      <c r="U776" t="s">
        <v>4306</v>
      </c>
      <c r="V776" t="s">
        <v>4243</v>
      </c>
      <c r="W776" t="s">
        <v>4308</v>
      </c>
      <c r="X776" t="s">
        <v>4117</v>
      </c>
    </row>
    <row r="777" spans="1:24">
      <c r="A777" t="s">
        <v>2104</v>
      </c>
      <c r="B777" t="s">
        <v>2105</v>
      </c>
      <c r="C777">
        <v>1</v>
      </c>
      <c r="D777" s="11">
        <v>110</v>
      </c>
      <c r="E777" s="11">
        <f t="shared" si="12"/>
        <v>110</v>
      </c>
      <c r="F777">
        <v>0.54</v>
      </c>
      <c r="G777" t="s">
        <v>4301</v>
      </c>
      <c r="H777" t="s">
        <v>4106</v>
      </c>
      <c r="I777" t="s">
        <v>4046</v>
      </c>
      <c r="J777" t="s">
        <v>4107</v>
      </c>
      <c r="K777" t="s">
        <v>4064</v>
      </c>
      <c r="L777" t="s">
        <v>4066</v>
      </c>
      <c r="M777" t="s">
        <v>4302</v>
      </c>
      <c r="N777" t="s">
        <v>4064</v>
      </c>
      <c r="O777" t="s">
        <v>4303</v>
      </c>
      <c r="P777" t="s">
        <v>4304</v>
      </c>
      <c r="Q777" t="s">
        <v>4305</v>
      </c>
      <c r="R777" t="s">
        <v>4270</v>
      </c>
      <c r="S777" t="s">
        <v>4055</v>
      </c>
      <c r="T777" t="s">
        <v>4145</v>
      </c>
      <c r="U777" t="s">
        <v>4153</v>
      </c>
      <c r="V777" t="s">
        <v>4307</v>
      </c>
      <c r="W777" t="s">
        <v>4308</v>
      </c>
      <c r="X777" t="s">
        <v>4117</v>
      </c>
    </row>
    <row r="778" spans="1:24">
      <c r="A778" t="s">
        <v>2106</v>
      </c>
      <c r="B778" t="s">
        <v>2107</v>
      </c>
      <c r="C778">
        <v>1</v>
      </c>
      <c r="D778" s="11">
        <v>190</v>
      </c>
      <c r="E778" s="11">
        <f t="shared" si="12"/>
        <v>190</v>
      </c>
      <c r="F778">
        <v>0.36</v>
      </c>
      <c r="G778" t="s">
        <v>4478</v>
      </c>
      <c r="H778" t="s">
        <v>4106</v>
      </c>
      <c r="I778" t="s">
        <v>4046</v>
      </c>
      <c r="J778" t="s">
        <v>4107</v>
      </c>
      <c r="K778" t="s">
        <v>4064</v>
      </c>
      <c r="L778" t="s">
        <v>4054</v>
      </c>
      <c r="M778" t="s">
        <v>4054</v>
      </c>
      <c r="N778" t="s">
        <v>4064</v>
      </c>
      <c r="O778" t="s">
        <v>2108</v>
      </c>
      <c r="P778" t="s">
        <v>2109</v>
      </c>
      <c r="Q778" t="s">
        <v>2110</v>
      </c>
      <c r="R778" t="s">
        <v>4257</v>
      </c>
      <c r="S778" t="s">
        <v>4055</v>
      </c>
      <c r="T778" t="s">
        <v>4318</v>
      </c>
      <c r="U778" t="s">
        <v>4342</v>
      </c>
      <c r="V778" t="s">
        <v>4424</v>
      </c>
      <c r="W778" t="s">
        <v>4481</v>
      </c>
      <c r="X778" t="s">
        <v>4117</v>
      </c>
    </row>
    <row r="779" spans="1:24">
      <c r="A779" t="s">
        <v>2111</v>
      </c>
      <c r="B779" t="s">
        <v>2112</v>
      </c>
      <c r="C779">
        <v>1</v>
      </c>
      <c r="D779" s="11">
        <v>140</v>
      </c>
      <c r="E779" s="11">
        <f t="shared" si="12"/>
        <v>140</v>
      </c>
      <c r="F779">
        <v>0.8</v>
      </c>
      <c r="G779" t="s">
        <v>5090</v>
      </c>
      <c r="H779" t="s">
        <v>4106</v>
      </c>
      <c r="I779" t="s">
        <v>4046</v>
      </c>
      <c r="J779" t="s">
        <v>4107</v>
      </c>
      <c r="K779" t="s">
        <v>4064</v>
      </c>
      <c r="L779" t="s">
        <v>4054</v>
      </c>
      <c r="M779" t="s">
        <v>4054</v>
      </c>
      <c r="N779" t="s">
        <v>4064</v>
      </c>
      <c r="O779" t="s">
        <v>2113</v>
      </c>
      <c r="P779" t="s">
        <v>2114</v>
      </c>
      <c r="Q779" t="s">
        <v>4665</v>
      </c>
      <c r="R779" t="s">
        <v>4257</v>
      </c>
      <c r="S779" t="s">
        <v>4055</v>
      </c>
      <c r="T779" t="s">
        <v>4318</v>
      </c>
      <c r="U779" t="s">
        <v>4342</v>
      </c>
      <c r="V779" t="s">
        <v>4666</v>
      </c>
      <c r="W779" t="s">
        <v>2115</v>
      </c>
      <c r="X779" t="s">
        <v>4117</v>
      </c>
    </row>
    <row r="780" spans="1:24">
      <c r="A780" t="s">
        <v>2116</v>
      </c>
      <c r="B780" t="s">
        <v>2117</v>
      </c>
      <c r="C780">
        <v>1</v>
      </c>
      <c r="D780" s="11">
        <v>70</v>
      </c>
      <c r="E780" s="11">
        <f t="shared" si="12"/>
        <v>70</v>
      </c>
      <c r="F780">
        <v>0.25</v>
      </c>
      <c r="G780" t="s">
        <v>4571</v>
      </c>
      <c r="H780" t="s">
        <v>4106</v>
      </c>
      <c r="I780" t="s">
        <v>4046</v>
      </c>
      <c r="J780" t="s">
        <v>4107</v>
      </c>
      <c r="K780" t="s">
        <v>4064</v>
      </c>
      <c r="L780" t="s">
        <v>4069</v>
      </c>
      <c r="M780" t="s">
        <v>4572</v>
      </c>
      <c r="N780" t="s">
        <v>4064</v>
      </c>
      <c r="O780" t="s">
        <v>2118</v>
      </c>
      <c r="P780" t="s">
        <v>2119</v>
      </c>
      <c r="Q780" t="s">
        <v>4665</v>
      </c>
      <c r="R780" t="s">
        <v>4112</v>
      </c>
      <c r="S780" t="s">
        <v>4055</v>
      </c>
      <c r="T780" t="s">
        <v>4318</v>
      </c>
      <c r="U780" t="s">
        <v>4473</v>
      </c>
      <c r="V780" t="s">
        <v>4666</v>
      </c>
      <c r="W780" t="s">
        <v>4308</v>
      </c>
      <c r="X780" t="s">
        <v>4117</v>
      </c>
    </row>
    <row r="781" spans="1:24">
      <c r="A781" t="s">
        <v>2120</v>
      </c>
      <c r="B781" t="s">
        <v>2121</v>
      </c>
      <c r="C781">
        <v>1</v>
      </c>
      <c r="D781" s="11">
        <v>70</v>
      </c>
      <c r="E781" s="11">
        <f t="shared" si="12"/>
        <v>70</v>
      </c>
      <c r="F781">
        <v>0.25</v>
      </c>
      <c r="G781" t="s">
        <v>4571</v>
      </c>
      <c r="H781" t="s">
        <v>4106</v>
      </c>
      <c r="I781" t="s">
        <v>4046</v>
      </c>
      <c r="J781" t="s">
        <v>4107</v>
      </c>
      <c r="K781" t="s">
        <v>4064</v>
      </c>
      <c r="L781" t="s">
        <v>4069</v>
      </c>
      <c r="M781" t="s">
        <v>4572</v>
      </c>
      <c r="N781" t="s">
        <v>4064</v>
      </c>
      <c r="O781" t="s">
        <v>2122</v>
      </c>
      <c r="P781" t="s">
        <v>2123</v>
      </c>
      <c r="Q781" t="s">
        <v>4646</v>
      </c>
      <c r="R781" t="s">
        <v>4112</v>
      </c>
      <c r="S781" t="s">
        <v>4055</v>
      </c>
      <c r="T781" t="s">
        <v>4318</v>
      </c>
      <c r="U781" t="s">
        <v>4385</v>
      </c>
      <c r="V781" t="s">
        <v>4647</v>
      </c>
      <c r="W781" t="s">
        <v>4308</v>
      </c>
      <c r="X781" t="s">
        <v>4117</v>
      </c>
    </row>
    <row r="782" spans="1:24">
      <c r="A782" t="s">
        <v>2124</v>
      </c>
      <c r="B782" t="s">
        <v>2125</v>
      </c>
      <c r="C782">
        <v>1</v>
      </c>
      <c r="D782" s="11">
        <v>150</v>
      </c>
      <c r="E782" s="11">
        <f t="shared" si="12"/>
        <v>150</v>
      </c>
      <c r="F782">
        <v>0.8</v>
      </c>
      <c r="G782" t="s">
        <v>5090</v>
      </c>
      <c r="H782" t="s">
        <v>4106</v>
      </c>
      <c r="I782" t="s">
        <v>4046</v>
      </c>
      <c r="J782" t="s">
        <v>4107</v>
      </c>
      <c r="K782" t="s">
        <v>4064</v>
      </c>
      <c r="L782" t="s">
        <v>4054</v>
      </c>
      <c r="M782" t="s">
        <v>4054</v>
      </c>
      <c r="N782" t="s">
        <v>4064</v>
      </c>
      <c r="O782" t="s">
        <v>2126</v>
      </c>
      <c r="P782" t="s">
        <v>2127</v>
      </c>
      <c r="Q782" t="s">
        <v>5341</v>
      </c>
      <c r="R782" t="s">
        <v>4257</v>
      </c>
      <c r="S782" t="s">
        <v>4055</v>
      </c>
      <c r="T782" t="s">
        <v>4318</v>
      </c>
      <c r="U782" t="s">
        <v>4342</v>
      </c>
      <c r="V782" t="s">
        <v>5342</v>
      </c>
      <c r="W782" t="s">
        <v>2128</v>
      </c>
      <c r="X782" t="s">
        <v>4117</v>
      </c>
    </row>
    <row r="783" spans="1:24">
      <c r="A783" t="s">
        <v>2129</v>
      </c>
      <c r="B783" t="s">
        <v>2130</v>
      </c>
      <c r="C783">
        <v>1</v>
      </c>
      <c r="D783" s="11">
        <v>150</v>
      </c>
      <c r="E783" s="11">
        <f t="shared" si="12"/>
        <v>150</v>
      </c>
      <c r="F783">
        <v>0.8</v>
      </c>
      <c r="G783" t="s">
        <v>5090</v>
      </c>
      <c r="H783" t="s">
        <v>4106</v>
      </c>
      <c r="I783" t="s">
        <v>4046</v>
      </c>
      <c r="J783" t="s">
        <v>4107</v>
      </c>
      <c r="K783" t="s">
        <v>4064</v>
      </c>
      <c r="L783" t="s">
        <v>4054</v>
      </c>
      <c r="M783" t="s">
        <v>4054</v>
      </c>
      <c r="N783" t="s">
        <v>4064</v>
      </c>
      <c r="O783" t="s">
        <v>2126</v>
      </c>
      <c r="P783" t="s">
        <v>2127</v>
      </c>
      <c r="Q783" t="s">
        <v>5341</v>
      </c>
      <c r="R783" t="s">
        <v>4257</v>
      </c>
      <c r="S783" t="s">
        <v>4055</v>
      </c>
      <c r="T783" t="s">
        <v>4318</v>
      </c>
      <c r="U783" t="s">
        <v>4194</v>
      </c>
      <c r="V783" t="s">
        <v>5342</v>
      </c>
      <c r="W783" t="s">
        <v>2128</v>
      </c>
      <c r="X783" t="s">
        <v>4117</v>
      </c>
    </row>
    <row r="784" spans="1:24">
      <c r="A784" t="s">
        <v>2131</v>
      </c>
      <c r="B784" t="s">
        <v>2132</v>
      </c>
      <c r="C784">
        <v>2</v>
      </c>
      <c r="D784" s="11">
        <v>130</v>
      </c>
      <c r="E784" s="11">
        <f t="shared" si="12"/>
        <v>260</v>
      </c>
      <c r="F784">
        <v>0.8</v>
      </c>
      <c r="G784" t="s">
        <v>4120</v>
      </c>
      <c r="H784" t="s">
        <v>4106</v>
      </c>
      <c r="I784" t="s">
        <v>4046</v>
      </c>
      <c r="J784" t="s">
        <v>4107</v>
      </c>
      <c r="K784" t="s">
        <v>4064</v>
      </c>
      <c r="L784" t="s">
        <v>4054</v>
      </c>
      <c r="M784" t="s">
        <v>4054</v>
      </c>
      <c r="N784" t="s">
        <v>4064</v>
      </c>
      <c r="O784" t="s">
        <v>2133</v>
      </c>
      <c r="P784" t="s">
        <v>2134</v>
      </c>
      <c r="Q784" t="s">
        <v>5101</v>
      </c>
      <c r="R784" t="s">
        <v>4158</v>
      </c>
      <c r="S784" t="s">
        <v>4055</v>
      </c>
      <c r="T784" t="s">
        <v>4318</v>
      </c>
      <c r="U784" t="s">
        <v>4342</v>
      </c>
      <c r="V784" t="s">
        <v>4424</v>
      </c>
      <c r="W784" t="s">
        <v>4128</v>
      </c>
      <c r="X784" t="s">
        <v>4117</v>
      </c>
    </row>
    <row r="785" spans="1:24">
      <c r="A785" t="s">
        <v>2135</v>
      </c>
      <c r="B785" t="s">
        <v>2136</v>
      </c>
      <c r="C785">
        <v>1</v>
      </c>
      <c r="D785" s="11">
        <v>130</v>
      </c>
      <c r="E785" s="11">
        <f t="shared" si="12"/>
        <v>130</v>
      </c>
      <c r="F785">
        <v>0.8</v>
      </c>
      <c r="G785" t="s">
        <v>4120</v>
      </c>
      <c r="H785" t="s">
        <v>4106</v>
      </c>
      <c r="I785" t="s">
        <v>4046</v>
      </c>
      <c r="J785" t="s">
        <v>4107</v>
      </c>
      <c r="K785" t="s">
        <v>4064</v>
      </c>
      <c r="L785" t="s">
        <v>4054</v>
      </c>
      <c r="M785" t="s">
        <v>4054</v>
      </c>
      <c r="N785" t="s">
        <v>4064</v>
      </c>
      <c r="O785" t="s">
        <v>2133</v>
      </c>
      <c r="P785" t="s">
        <v>2134</v>
      </c>
      <c r="Q785" t="s">
        <v>5101</v>
      </c>
      <c r="R785" t="s">
        <v>4158</v>
      </c>
      <c r="S785" t="s">
        <v>4055</v>
      </c>
      <c r="T785" t="s">
        <v>4318</v>
      </c>
      <c r="U785" t="s">
        <v>4136</v>
      </c>
      <c r="V785" t="s">
        <v>4424</v>
      </c>
      <c r="W785" t="s">
        <v>4128</v>
      </c>
      <c r="X785" t="s">
        <v>4117</v>
      </c>
    </row>
    <row r="786" spans="1:24">
      <c r="A786" t="s">
        <v>2137</v>
      </c>
      <c r="B786" t="s">
        <v>4421</v>
      </c>
      <c r="C786">
        <v>1</v>
      </c>
      <c r="D786" s="11">
        <v>160</v>
      </c>
      <c r="E786" s="11">
        <f t="shared" si="12"/>
        <v>160</v>
      </c>
      <c r="F786">
        <v>0.46</v>
      </c>
      <c r="G786" t="s">
        <v>4120</v>
      </c>
      <c r="H786" t="s">
        <v>4106</v>
      </c>
      <c r="I786" t="s">
        <v>4046</v>
      </c>
      <c r="J786" t="s">
        <v>4107</v>
      </c>
      <c r="K786" t="s">
        <v>4064</v>
      </c>
      <c r="L786" t="s">
        <v>4054</v>
      </c>
      <c r="M786" t="s">
        <v>4054</v>
      </c>
      <c r="N786" t="s">
        <v>4064</v>
      </c>
      <c r="O786" t="s">
        <v>2138</v>
      </c>
      <c r="P786" t="s">
        <v>4423</v>
      </c>
      <c r="Q786" t="s">
        <v>2139</v>
      </c>
      <c r="R786" t="s">
        <v>4257</v>
      </c>
      <c r="S786" t="s">
        <v>4055</v>
      </c>
      <c r="T786" t="s">
        <v>4318</v>
      </c>
      <c r="U786" t="s">
        <v>4146</v>
      </c>
      <c r="V786" t="s">
        <v>4424</v>
      </c>
      <c r="W786" t="s">
        <v>4320</v>
      </c>
      <c r="X786" t="s">
        <v>4117</v>
      </c>
    </row>
    <row r="787" spans="1:24">
      <c r="A787" t="s">
        <v>2140</v>
      </c>
      <c r="B787" t="s">
        <v>2141</v>
      </c>
      <c r="C787">
        <v>1</v>
      </c>
      <c r="D787" s="11">
        <v>160</v>
      </c>
      <c r="E787" s="11">
        <f t="shared" si="12"/>
        <v>160</v>
      </c>
      <c r="F787">
        <v>0.8</v>
      </c>
      <c r="G787" t="s">
        <v>4120</v>
      </c>
      <c r="H787" t="s">
        <v>4106</v>
      </c>
      <c r="I787" t="s">
        <v>4046</v>
      </c>
      <c r="J787" t="s">
        <v>4107</v>
      </c>
      <c r="K787" t="s">
        <v>4064</v>
      </c>
      <c r="L787" t="s">
        <v>4054</v>
      </c>
      <c r="M787" t="s">
        <v>4054</v>
      </c>
      <c r="N787" t="s">
        <v>4064</v>
      </c>
      <c r="O787" t="s">
        <v>2142</v>
      </c>
      <c r="P787" t="s">
        <v>2143</v>
      </c>
      <c r="Q787" t="s">
        <v>4589</v>
      </c>
      <c r="R787" t="s">
        <v>4270</v>
      </c>
      <c r="S787" t="s">
        <v>4055</v>
      </c>
      <c r="T787" t="s">
        <v>4318</v>
      </c>
      <c r="U787" t="s">
        <v>2144</v>
      </c>
      <c r="V787" t="s">
        <v>4424</v>
      </c>
      <c r="W787" t="s">
        <v>2145</v>
      </c>
      <c r="X787" t="s">
        <v>4117</v>
      </c>
    </row>
    <row r="788" spans="1:24">
      <c r="A788" t="s">
        <v>2146</v>
      </c>
      <c r="B788" t="s">
        <v>2147</v>
      </c>
      <c r="C788">
        <v>2</v>
      </c>
      <c r="D788" s="11">
        <v>190</v>
      </c>
      <c r="E788" s="11">
        <f t="shared" si="12"/>
        <v>380</v>
      </c>
      <c r="F788">
        <v>0.5</v>
      </c>
      <c r="G788" t="s">
        <v>4120</v>
      </c>
      <c r="H788" t="s">
        <v>4106</v>
      </c>
      <c r="I788" t="s">
        <v>4046</v>
      </c>
      <c r="J788" t="s">
        <v>4107</v>
      </c>
      <c r="K788" t="s">
        <v>4064</v>
      </c>
      <c r="L788" t="s">
        <v>4054</v>
      </c>
      <c r="M788" t="s">
        <v>4054</v>
      </c>
      <c r="N788" t="s">
        <v>4064</v>
      </c>
      <c r="O788" t="s">
        <v>2148</v>
      </c>
      <c r="P788" t="s">
        <v>2149</v>
      </c>
      <c r="Q788" t="s">
        <v>4111</v>
      </c>
      <c r="R788" t="s">
        <v>4167</v>
      </c>
      <c r="S788" t="s">
        <v>4055</v>
      </c>
      <c r="T788" t="s">
        <v>4318</v>
      </c>
      <c r="U788" t="s">
        <v>4194</v>
      </c>
      <c r="V788" t="s">
        <v>4115</v>
      </c>
      <c r="W788" t="s">
        <v>3251</v>
      </c>
      <c r="X788" t="s">
        <v>4117</v>
      </c>
    </row>
    <row r="789" spans="1:24">
      <c r="A789" t="s">
        <v>2150</v>
      </c>
      <c r="B789" t="s">
        <v>2151</v>
      </c>
      <c r="C789">
        <v>3</v>
      </c>
      <c r="D789" s="11">
        <v>245</v>
      </c>
      <c r="E789" s="11">
        <f t="shared" si="12"/>
        <v>735</v>
      </c>
      <c r="F789">
        <v>0.5</v>
      </c>
      <c r="G789" t="s">
        <v>4162</v>
      </c>
      <c r="H789" t="s">
        <v>4106</v>
      </c>
      <c r="I789" t="s">
        <v>4046</v>
      </c>
      <c r="J789" t="s">
        <v>4107</v>
      </c>
      <c r="K789" t="s">
        <v>4064</v>
      </c>
      <c r="L789" t="s">
        <v>4058</v>
      </c>
      <c r="M789" t="s">
        <v>4058</v>
      </c>
      <c r="N789" t="s">
        <v>4064</v>
      </c>
      <c r="O789" t="s">
        <v>2152</v>
      </c>
      <c r="P789" t="s">
        <v>2153</v>
      </c>
      <c r="Q789" t="s">
        <v>4368</v>
      </c>
      <c r="R789" t="s">
        <v>4167</v>
      </c>
      <c r="S789" t="s">
        <v>4055</v>
      </c>
      <c r="T789" t="s">
        <v>4318</v>
      </c>
      <c r="U789" t="s">
        <v>4350</v>
      </c>
      <c r="V789" t="s">
        <v>4369</v>
      </c>
      <c r="W789" t="s">
        <v>4196</v>
      </c>
      <c r="X789" t="s">
        <v>4117</v>
      </c>
    </row>
    <row r="790" spans="1:24">
      <c r="A790" t="s">
        <v>2154</v>
      </c>
      <c r="B790" t="s">
        <v>2155</v>
      </c>
      <c r="C790">
        <v>4</v>
      </c>
      <c r="D790" s="11">
        <v>250</v>
      </c>
      <c r="E790" s="11">
        <f t="shared" si="12"/>
        <v>1000</v>
      </c>
      <c r="F790">
        <v>0.5</v>
      </c>
      <c r="G790" t="s">
        <v>4478</v>
      </c>
      <c r="H790" t="s">
        <v>4106</v>
      </c>
      <c r="I790" t="s">
        <v>4046</v>
      </c>
      <c r="J790" t="s">
        <v>4107</v>
      </c>
      <c r="K790" t="s">
        <v>4064</v>
      </c>
      <c r="L790" t="s">
        <v>4054</v>
      </c>
      <c r="M790" t="s">
        <v>4054</v>
      </c>
      <c r="N790" t="s">
        <v>4064</v>
      </c>
      <c r="O790" t="s">
        <v>2156</v>
      </c>
      <c r="P790" t="s">
        <v>2157</v>
      </c>
      <c r="Q790" t="s">
        <v>4111</v>
      </c>
      <c r="R790" t="s">
        <v>4167</v>
      </c>
      <c r="S790" t="s">
        <v>4055</v>
      </c>
      <c r="T790" t="s">
        <v>4318</v>
      </c>
      <c r="U790" t="s">
        <v>4194</v>
      </c>
      <c r="V790" t="s">
        <v>4115</v>
      </c>
      <c r="W790" t="s">
        <v>2158</v>
      </c>
      <c r="X790" t="s">
        <v>4117</v>
      </c>
    </row>
    <row r="791" spans="1:24">
      <c r="A791" t="s">
        <v>2159</v>
      </c>
      <c r="B791" t="s">
        <v>2160</v>
      </c>
      <c r="C791">
        <v>1</v>
      </c>
      <c r="D791" s="11">
        <v>180</v>
      </c>
      <c r="E791" s="11">
        <f t="shared" si="12"/>
        <v>180</v>
      </c>
      <c r="F791">
        <v>0.5</v>
      </c>
      <c r="G791" t="s">
        <v>4406</v>
      </c>
      <c r="H791" t="s">
        <v>4106</v>
      </c>
      <c r="I791" t="s">
        <v>4046</v>
      </c>
      <c r="J791" t="s">
        <v>4107</v>
      </c>
      <c r="K791" t="s">
        <v>4064</v>
      </c>
      <c r="L791" t="s">
        <v>4054</v>
      </c>
      <c r="M791" t="s">
        <v>4054</v>
      </c>
      <c r="N791" t="s">
        <v>4064</v>
      </c>
      <c r="O791" t="s">
        <v>2161</v>
      </c>
      <c r="P791" t="s">
        <v>2162</v>
      </c>
      <c r="Q791" t="s">
        <v>4111</v>
      </c>
      <c r="R791" t="s">
        <v>4124</v>
      </c>
      <c r="S791" t="s">
        <v>4055</v>
      </c>
      <c r="T791" t="s">
        <v>4318</v>
      </c>
      <c r="U791" t="s">
        <v>4342</v>
      </c>
      <c r="V791" t="s">
        <v>4115</v>
      </c>
      <c r="W791" t="s">
        <v>4171</v>
      </c>
      <c r="X791" t="s">
        <v>4117</v>
      </c>
    </row>
    <row r="792" spans="1:24">
      <c r="A792" t="s">
        <v>2163</v>
      </c>
      <c r="B792" t="s">
        <v>2164</v>
      </c>
      <c r="C792">
        <v>1</v>
      </c>
      <c r="D792" s="11">
        <v>70</v>
      </c>
      <c r="E792" s="11">
        <f t="shared" si="12"/>
        <v>70</v>
      </c>
      <c r="F792">
        <v>0.25</v>
      </c>
      <c r="G792" t="s">
        <v>2165</v>
      </c>
      <c r="H792" t="s">
        <v>4106</v>
      </c>
      <c r="I792" t="s">
        <v>4046</v>
      </c>
      <c r="J792" t="s">
        <v>4107</v>
      </c>
      <c r="K792" t="s">
        <v>4064</v>
      </c>
      <c r="L792" t="s">
        <v>4069</v>
      </c>
      <c r="M792" t="s">
        <v>4572</v>
      </c>
      <c r="N792" t="s">
        <v>4064</v>
      </c>
      <c r="O792" t="s">
        <v>2166</v>
      </c>
      <c r="P792" t="s">
        <v>2167</v>
      </c>
      <c r="Q792" t="s">
        <v>2139</v>
      </c>
      <c r="R792" t="s">
        <v>4270</v>
      </c>
      <c r="S792" t="s">
        <v>4055</v>
      </c>
      <c r="T792" t="s">
        <v>4318</v>
      </c>
      <c r="U792" t="s">
        <v>4385</v>
      </c>
      <c r="V792" t="s">
        <v>4424</v>
      </c>
      <c r="W792" t="s">
        <v>4171</v>
      </c>
      <c r="X792" t="s">
        <v>4117</v>
      </c>
    </row>
    <row r="793" spans="1:24">
      <c r="A793" t="s">
        <v>2168</v>
      </c>
      <c r="B793" t="s">
        <v>2169</v>
      </c>
      <c r="C793">
        <v>1</v>
      </c>
      <c r="D793" s="11">
        <v>50</v>
      </c>
      <c r="E793" s="11">
        <f t="shared" si="12"/>
        <v>50</v>
      </c>
      <c r="F793">
        <v>0.25</v>
      </c>
      <c r="G793" t="s">
        <v>4571</v>
      </c>
      <c r="H793" t="s">
        <v>4106</v>
      </c>
      <c r="I793" t="s">
        <v>4046</v>
      </c>
      <c r="J793" t="s">
        <v>4107</v>
      </c>
      <c r="K793" t="s">
        <v>4064</v>
      </c>
      <c r="L793" t="s">
        <v>4069</v>
      </c>
      <c r="M793" t="s">
        <v>4572</v>
      </c>
      <c r="N793" t="s">
        <v>4064</v>
      </c>
      <c r="O793" t="s">
        <v>2170</v>
      </c>
      <c r="P793" t="s">
        <v>2171</v>
      </c>
      <c r="Q793" t="s">
        <v>4325</v>
      </c>
      <c r="R793" t="s">
        <v>4270</v>
      </c>
      <c r="S793" t="s">
        <v>4055</v>
      </c>
      <c r="T793" t="s">
        <v>4318</v>
      </c>
      <c r="U793" t="s">
        <v>4473</v>
      </c>
      <c r="V793" t="s">
        <v>4424</v>
      </c>
      <c r="W793" t="s">
        <v>4308</v>
      </c>
      <c r="X793" t="s">
        <v>4117</v>
      </c>
    </row>
    <row r="794" spans="1:24">
      <c r="A794" t="s">
        <v>2172</v>
      </c>
      <c r="B794" t="s">
        <v>2173</v>
      </c>
      <c r="C794">
        <v>1</v>
      </c>
      <c r="D794" s="11">
        <v>120</v>
      </c>
      <c r="E794" s="11">
        <f t="shared" si="12"/>
        <v>120</v>
      </c>
      <c r="F794">
        <v>0.8</v>
      </c>
      <c r="G794" t="s">
        <v>4120</v>
      </c>
      <c r="H794" t="s">
        <v>4106</v>
      </c>
      <c r="I794" t="s">
        <v>4046</v>
      </c>
      <c r="J794" t="s">
        <v>4107</v>
      </c>
      <c r="K794" t="s">
        <v>4064</v>
      </c>
      <c r="L794" t="s">
        <v>4054</v>
      </c>
      <c r="M794" t="s">
        <v>4054</v>
      </c>
      <c r="N794" t="s">
        <v>4064</v>
      </c>
      <c r="O794" t="s">
        <v>2174</v>
      </c>
      <c r="P794" t="s">
        <v>2175</v>
      </c>
      <c r="Q794" t="s">
        <v>4390</v>
      </c>
      <c r="R794" t="s">
        <v>4257</v>
      </c>
      <c r="S794" t="s">
        <v>4055</v>
      </c>
      <c r="T794" t="s">
        <v>4263</v>
      </c>
      <c r="U794" t="s">
        <v>4194</v>
      </c>
      <c r="V794" t="s">
        <v>4391</v>
      </c>
      <c r="W794" t="s">
        <v>4450</v>
      </c>
      <c r="X794" t="s">
        <v>4117</v>
      </c>
    </row>
    <row r="795" spans="1:24">
      <c r="A795" t="s">
        <v>2176</v>
      </c>
      <c r="B795" t="s">
        <v>2177</v>
      </c>
      <c r="C795">
        <v>4</v>
      </c>
      <c r="D795" s="11">
        <v>279</v>
      </c>
      <c r="E795" s="11">
        <f t="shared" si="12"/>
        <v>1116</v>
      </c>
      <c r="F795">
        <v>1.5</v>
      </c>
      <c r="G795" t="s">
        <v>4478</v>
      </c>
      <c r="H795" t="s">
        <v>4106</v>
      </c>
      <c r="I795" t="s">
        <v>4046</v>
      </c>
      <c r="J795" t="s">
        <v>4107</v>
      </c>
      <c r="K795" t="s">
        <v>4064</v>
      </c>
      <c r="L795" t="s">
        <v>4054</v>
      </c>
      <c r="M795" t="s">
        <v>2178</v>
      </c>
      <c r="N795" t="s">
        <v>4064</v>
      </c>
      <c r="O795" t="s">
        <v>2179</v>
      </c>
      <c r="P795" t="s">
        <v>2180</v>
      </c>
      <c r="Q795" t="s">
        <v>2181</v>
      </c>
      <c r="R795" t="s">
        <v>4124</v>
      </c>
      <c r="S795" t="s">
        <v>4055</v>
      </c>
      <c r="T795" t="s">
        <v>4145</v>
      </c>
      <c r="U795" t="s">
        <v>4292</v>
      </c>
      <c r="V795" t="s">
        <v>2182</v>
      </c>
      <c r="W795" t="s">
        <v>4196</v>
      </c>
      <c r="X795" t="s">
        <v>4117</v>
      </c>
    </row>
    <row r="796" spans="1:24">
      <c r="A796" t="s">
        <v>2183</v>
      </c>
      <c r="B796" t="s">
        <v>2184</v>
      </c>
      <c r="C796">
        <v>1</v>
      </c>
      <c r="D796" s="11">
        <v>40</v>
      </c>
      <c r="E796" s="11">
        <f t="shared" si="12"/>
        <v>40</v>
      </c>
      <c r="F796">
        <v>0.17</v>
      </c>
      <c r="G796" t="s">
        <v>4571</v>
      </c>
      <c r="H796" t="s">
        <v>4106</v>
      </c>
      <c r="I796" t="s">
        <v>4046</v>
      </c>
      <c r="J796" t="s">
        <v>4107</v>
      </c>
      <c r="K796" t="s">
        <v>4064</v>
      </c>
      <c r="L796" t="s">
        <v>4069</v>
      </c>
      <c r="M796" t="s">
        <v>4572</v>
      </c>
      <c r="N796" t="s">
        <v>4064</v>
      </c>
      <c r="O796" t="s">
        <v>2185</v>
      </c>
      <c r="P796" t="s">
        <v>2186</v>
      </c>
      <c r="Q796" t="s">
        <v>2187</v>
      </c>
      <c r="R796" t="s">
        <v>4270</v>
      </c>
      <c r="S796" t="s">
        <v>4055</v>
      </c>
      <c r="T796" t="s">
        <v>4318</v>
      </c>
      <c r="U796" t="s">
        <v>4473</v>
      </c>
      <c r="V796" t="s">
        <v>4424</v>
      </c>
      <c r="W796" t="s">
        <v>4308</v>
      </c>
      <c r="X796" t="s">
        <v>4117</v>
      </c>
    </row>
    <row r="797" spans="1:24">
      <c r="A797" t="s">
        <v>2188</v>
      </c>
      <c r="B797" t="s">
        <v>2189</v>
      </c>
      <c r="C797">
        <v>2</v>
      </c>
      <c r="D797" s="11">
        <v>140</v>
      </c>
      <c r="E797" s="11">
        <f t="shared" si="12"/>
        <v>280</v>
      </c>
      <c r="F797">
        <v>0.8</v>
      </c>
      <c r="G797" t="s">
        <v>4120</v>
      </c>
      <c r="H797" t="s">
        <v>4106</v>
      </c>
      <c r="I797" t="s">
        <v>4046</v>
      </c>
      <c r="J797" t="s">
        <v>4107</v>
      </c>
      <c r="K797" t="s">
        <v>4064</v>
      </c>
      <c r="L797" t="s">
        <v>4054</v>
      </c>
      <c r="M797" t="s">
        <v>4054</v>
      </c>
      <c r="N797" t="s">
        <v>4064</v>
      </c>
      <c r="O797" t="s">
        <v>2190</v>
      </c>
      <c r="P797" t="s">
        <v>2191</v>
      </c>
      <c r="Q797" t="s">
        <v>5101</v>
      </c>
      <c r="R797" t="s">
        <v>4158</v>
      </c>
      <c r="S797" t="s">
        <v>4055</v>
      </c>
      <c r="T797" t="s">
        <v>4318</v>
      </c>
      <c r="U797" t="s">
        <v>4342</v>
      </c>
      <c r="V797" t="s">
        <v>4424</v>
      </c>
      <c r="W797" t="s">
        <v>4224</v>
      </c>
      <c r="X797" t="s">
        <v>4117</v>
      </c>
    </row>
    <row r="798" spans="1:24">
      <c r="A798" t="s">
        <v>2192</v>
      </c>
      <c r="B798" t="s">
        <v>2193</v>
      </c>
      <c r="C798">
        <v>2</v>
      </c>
      <c r="D798" s="11">
        <v>140</v>
      </c>
      <c r="E798" s="11">
        <f t="shared" si="12"/>
        <v>280</v>
      </c>
      <c r="F798">
        <v>0.8</v>
      </c>
      <c r="G798" t="s">
        <v>4120</v>
      </c>
      <c r="H798" t="s">
        <v>4106</v>
      </c>
      <c r="I798" t="s">
        <v>4046</v>
      </c>
      <c r="J798" t="s">
        <v>4107</v>
      </c>
      <c r="K798" t="s">
        <v>4064</v>
      </c>
      <c r="L798" t="s">
        <v>4054</v>
      </c>
      <c r="M798" t="s">
        <v>4054</v>
      </c>
      <c r="N798" t="s">
        <v>4064</v>
      </c>
      <c r="O798" t="s">
        <v>2190</v>
      </c>
      <c r="P798" t="s">
        <v>2191</v>
      </c>
      <c r="Q798" t="s">
        <v>5101</v>
      </c>
      <c r="R798" t="s">
        <v>4158</v>
      </c>
      <c r="S798" t="s">
        <v>4055</v>
      </c>
      <c r="T798" t="s">
        <v>4318</v>
      </c>
      <c r="U798" t="s">
        <v>4194</v>
      </c>
      <c r="V798" t="s">
        <v>4424</v>
      </c>
      <c r="W798" t="s">
        <v>4224</v>
      </c>
      <c r="X798" t="s">
        <v>4117</v>
      </c>
    </row>
    <row r="799" spans="1:24">
      <c r="A799" t="s">
        <v>2194</v>
      </c>
      <c r="B799" t="s">
        <v>2195</v>
      </c>
      <c r="C799">
        <v>1</v>
      </c>
      <c r="D799" s="11">
        <v>140</v>
      </c>
      <c r="E799" s="11">
        <f t="shared" si="12"/>
        <v>140</v>
      </c>
      <c r="F799">
        <v>0.8</v>
      </c>
      <c r="G799" t="s">
        <v>4120</v>
      </c>
      <c r="H799" t="s">
        <v>4106</v>
      </c>
      <c r="I799" t="s">
        <v>4046</v>
      </c>
      <c r="J799" t="s">
        <v>4107</v>
      </c>
      <c r="K799" t="s">
        <v>4064</v>
      </c>
      <c r="L799" t="s">
        <v>4054</v>
      </c>
      <c r="M799" t="s">
        <v>4054</v>
      </c>
      <c r="N799" t="s">
        <v>4064</v>
      </c>
      <c r="O799" t="s">
        <v>2190</v>
      </c>
      <c r="P799" t="s">
        <v>2191</v>
      </c>
      <c r="Q799" t="s">
        <v>5101</v>
      </c>
      <c r="R799" t="s">
        <v>4158</v>
      </c>
      <c r="S799" t="s">
        <v>4055</v>
      </c>
      <c r="T799" t="s">
        <v>4318</v>
      </c>
      <c r="U799" t="s">
        <v>4136</v>
      </c>
      <c r="V799" t="s">
        <v>4424</v>
      </c>
      <c r="W799" t="s">
        <v>4224</v>
      </c>
      <c r="X799" t="s">
        <v>4117</v>
      </c>
    </row>
    <row r="800" spans="1:24">
      <c r="A800" t="s">
        <v>2196</v>
      </c>
      <c r="B800" t="s">
        <v>2195</v>
      </c>
      <c r="C800">
        <v>1</v>
      </c>
      <c r="D800" s="11">
        <v>140</v>
      </c>
      <c r="E800" s="11">
        <f t="shared" si="12"/>
        <v>140</v>
      </c>
      <c r="F800">
        <v>0.8</v>
      </c>
      <c r="G800" t="s">
        <v>4120</v>
      </c>
      <c r="H800" t="s">
        <v>4106</v>
      </c>
      <c r="I800" t="s">
        <v>4046</v>
      </c>
      <c r="J800" t="s">
        <v>4107</v>
      </c>
      <c r="K800" t="s">
        <v>4064</v>
      </c>
      <c r="L800" t="s">
        <v>4054</v>
      </c>
      <c r="M800" t="s">
        <v>4054</v>
      </c>
      <c r="N800" t="s">
        <v>4064</v>
      </c>
      <c r="O800" t="s">
        <v>2197</v>
      </c>
      <c r="P800" t="s">
        <v>2191</v>
      </c>
      <c r="Q800" t="s">
        <v>2198</v>
      </c>
      <c r="R800" t="s">
        <v>4158</v>
      </c>
      <c r="S800" t="s">
        <v>4055</v>
      </c>
      <c r="T800" t="s">
        <v>4318</v>
      </c>
      <c r="U800" t="s">
        <v>4136</v>
      </c>
      <c r="V800" t="s">
        <v>4424</v>
      </c>
      <c r="W800" t="s">
        <v>4224</v>
      </c>
      <c r="X800" t="s">
        <v>4117</v>
      </c>
    </row>
    <row r="801" spans="1:24">
      <c r="A801" t="s">
        <v>2199</v>
      </c>
      <c r="B801" t="s">
        <v>2200</v>
      </c>
      <c r="C801">
        <v>1</v>
      </c>
      <c r="D801" s="11">
        <v>140</v>
      </c>
      <c r="E801" s="11">
        <f t="shared" si="12"/>
        <v>140</v>
      </c>
      <c r="F801">
        <v>0.8</v>
      </c>
      <c r="G801" t="s">
        <v>4120</v>
      </c>
      <c r="H801" t="s">
        <v>4106</v>
      </c>
      <c r="I801" t="s">
        <v>4046</v>
      </c>
      <c r="J801" t="s">
        <v>4107</v>
      </c>
      <c r="K801" t="s">
        <v>4064</v>
      </c>
      <c r="L801" t="s">
        <v>4054</v>
      </c>
      <c r="M801" t="s">
        <v>4054</v>
      </c>
      <c r="N801" t="s">
        <v>4064</v>
      </c>
      <c r="O801" t="s">
        <v>2190</v>
      </c>
      <c r="P801" t="s">
        <v>2191</v>
      </c>
      <c r="Q801" t="s">
        <v>5101</v>
      </c>
      <c r="R801" t="s">
        <v>4158</v>
      </c>
      <c r="S801" t="s">
        <v>4055</v>
      </c>
      <c r="T801" t="s">
        <v>4318</v>
      </c>
      <c r="U801" t="s">
        <v>4288</v>
      </c>
      <c r="V801" t="s">
        <v>4424</v>
      </c>
      <c r="W801" t="s">
        <v>4224</v>
      </c>
      <c r="X801" t="s">
        <v>4117</v>
      </c>
    </row>
    <row r="802" spans="1:24">
      <c r="A802" t="s">
        <v>2201</v>
      </c>
      <c r="B802" t="s">
        <v>2202</v>
      </c>
      <c r="C802">
        <v>1</v>
      </c>
      <c r="D802" s="11">
        <v>140</v>
      </c>
      <c r="E802" s="11">
        <f t="shared" si="12"/>
        <v>140</v>
      </c>
      <c r="F802">
        <v>0.8</v>
      </c>
      <c r="G802" t="s">
        <v>4120</v>
      </c>
      <c r="H802" t="s">
        <v>4106</v>
      </c>
      <c r="I802" t="s">
        <v>4046</v>
      </c>
      <c r="J802" t="s">
        <v>4107</v>
      </c>
      <c r="K802" t="s">
        <v>4064</v>
      </c>
      <c r="L802" t="s">
        <v>4054</v>
      </c>
      <c r="M802" t="s">
        <v>4054</v>
      </c>
      <c r="N802" t="s">
        <v>4064</v>
      </c>
      <c r="O802" t="s">
        <v>2203</v>
      </c>
      <c r="P802" t="s">
        <v>2191</v>
      </c>
      <c r="Q802" t="s">
        <v>5131</v>
      </c>
      <c r="R802" t="s">
        <v>4158</v>
      </c>
      <c r="S802" t="s">
        <v>4055</v>
      </c>
      <c r="T802" t="s">
        <v>4318</v>
      </c>
      <c r="U802" t="s">
        <v>4146</v>
      </c>
      <c r="V802" t="s">
        <v>5132</v>
      </c>
      <c r="W802" t="s">
        <v>4224</v>
      </c>
      <c r="X802" t="s">
        <v>4117</v>
      </c>
    </row>
    <row r="803" spans="1:24">
      <c r="A803" t="s">
        <v>2204</v>
      </c>
      <c r="B803" t="s">
        <v>2205</v>
      </c>
      <c r="C803">
        <v>1</v>
      </c>
      <c r="D803" s="11">
        <v>245</v>
      </c>
      <c r="E803" s="11">
        <f t="shared" si="12"/>
        <v>245</v>
      </c>
      <c r="F803">
        <v>0.5</v>
      </c>
      <c r="G803" t="s">
        <v>4162</v>
      </c>
      <c r="H803" t="s">
        <v>4106</v>
      </c>
      <c r="I803" t="s">
        <v>4046</v>
      </c>
      <c r="J803" t="s">
        <v>4107</v>
      </c>
      <c r="K803" t="s">
        <v>4064</v>
      </c>
      <c r="L803" t="s">
        <v>4058</v>
      </c>
      <c r="M803" t="s">
        <v>4058</v>
      </c>
      <c r="N803" t="s">
        <v>4064</v>
      </c>
      <c r="O803" t="s">
        <v>2206</v>
      </c>
      <c r="P803" t="s">
        <v>2153</v>
      </c>
      <c r="Q803" t="s">
        <v>4241</v>
      </c>
      <c r="R803" t="s">
        <v>4167</v>
      </c>
      <c r="S803" t="s">
        <v>4055</v>
      </c>
      <c r="T803" t="s">
        <v>4318</v>
      </c>
      <c r="U803" t="s">
        <v>4194</v>
      </c>
      <c r="V803" t="s">
        <v>4243</v>
      </c>
      <c r="W803" t="s">
        <v>4196</v>
      </c>
      <c r="X803" t="s">
        <v>4117</v>
      </c>
    </row>
    <row r="804" spans="1:24">
      <c r="A804" t="s">
        <v>2207</v>
      </c>
      <c r="B804" t="s">
        <v>2208</v>
      </c>
      <c r="C804">
        <v>2</v>
      </c>
      <c r="D804" s="11">
        <v>245</v>
      </c>
      <c r="E804" s="11">
        <f t="shared" si="12"/>
        <v>490</v>
      </c>
      <c r="F804">
        <v>0.5</v>
      </c>
      <c r="G804" t="s">
        <v>4162</v>
      </c>
      <c r="H804" t="s">
        <v>4106</v>
      </c>
      <c r="I804" t="s">
        <v>4046</v>
      </c>
      <c r="J804" t="s">
        <v>4107</v>
      </c>
      <c r="K804" t="s">
        <v>4064</v>
      </c>
      <c r="L804" t="s">
        <v>4058</v>
      </c>
      <c r="M804" t="s">
        <v>4058</v>
      </c>
      <c r="N804" t="s">
        <v>4064</v>
      </c>
      <c r="O804" t="s">
        <v>2206</v>
      </c>
      <c r="P804" t="s">
        <v>2153</v>
      </c>
      <c r="Q804" t="s">
        <v>4241</v>
      </c>
      <c r="R804" t="s">
        <v>4167</v>
      </c>
      <c r="S804" t="s">
        <v>4055</v>
      </c>
      <c r="T804" t="s">
        <v>4318</v>
      </c>
      <c r="U804" t="s">
        <v>4146</v>
      </c>
      <c r="V804" t="s">
        <v>4243</v>
      </c>
      <c r="W804" t="s">
        <v>4196</v>
      </c>
      <c r="X804" t="s">
        <v>4117</v>
      </c>
    </row>
    <row r="805" spans="1:24">
      <c r="A805" t="s">
        <v>2209</v>
      </c>
      <c r="B805" t="s">
        <v>2210</v>
      </c>
      <c r="C805">
        <v>1</v>
      </c>
      <c r="D805" s="11">
        <v>245</v>
      </c>
      <c r="E805" s="11">
        <f t="shared" si="12"/>
        <v>245</v>
      </c>
      <c r="F805">
        <v>0.5</v>
      </c>
      <c r="G805" t="s">
        <v>4162</v>
      </c>
      <c r="H805" t="s">
        <v>4106</v>
      </c>
      <c r="I805" t="s">
        <v>4046</v>
      </c>
      <c r="J805" t="s">
        <v>4107</v>
      </c>
      <c r="K805" t="s">
        <v>4064</v>
      </c>
      <c r="L805" t="s">
        <v>4058</v>
      </c>
      <c r="M805" t="s">
        <v>4058</v>
      </c>
      <c r="N805" t="s">
        <v>4064</v>
      </c>
      <c r="O805" t="s">
        <v>2206</v>
      </c>
      <c r="P805" t="s">
        <v>2153</v>
      </c>
      <c r="Q805" t="s">
        <v>4241</v>
      </c>
      <c r="R805" t="s">
        <v>4167</v>
      </c>
      <c r="S805" t="s">
        <v>4055</v>
      </c>
      <c r="T805" t="s">
        <v>4318</v>
      </c>
      <c r="U805" t="s">
        <v>4350</v>
      </c>
      <c r="V805" t="s">
        <v>4243</v>
      </c>
      <c r="W805" t="s">
        <v>4196</v>
      </c>
      <c r="X805" t="s">
        <v>4117</v>
      </c>
    </row>
    <row r="806" spans="1:24">
      <c r="A806" t="s">
        <v>2211</v>
      </c>
      <c r="B806" t="s">
        <v>2212</v>
      </c>
      <c r="C806">
        <v>1</v>
      </c>
      <c r="D806" s="11">
        <v>65</v>
      </c>
      <c r="E806" s="11">
        <f t="shared" si="12"/>
        <v>65</v>
      </c>
      <c r="F806">
        <v>0.25</v>
      </c>
      <c r="G806" t="s">
        <v>4571</v>
      </c>
      <c r="H806" t="s">
        <v>4106</v>
      </c>
      <c r="I806" t="s">
        <v>4046</v>
      </c>
      <c r="J806" t="s">
        <v>4107</v>
      </c>
      <c r="K806" t="s">
        <v>4064</v>
      </c>
      <c r="L806" t="s">
        <v>4069</v>
      </c>
      <c r="M806" t="s">
        <v>4572</v>
      </c>
      <c r="N806" t="s">
        <v>4064</v>
      </c>
      <c r="O806" t="s">
        <v>2213</v>
      </c>
      <c r="P806" t="s">
        <v>2214</v>
      </c>
      <c r="Q806" t="s">
        <v>4665</v>
      </c>
      <c r="R806" t="s">
        <v>4112</v>
      </c>
      <c r="S806" t="s">
        <v>4055</v>
      </c>
      <c r="T806" t="s">
        <v>4318</v>
      </c>
      <c r="U806" t="s">
        <v>4306</v>
      </c>
      <c r="V806" t="s">
        <v>4666</v>
      </c>
      <c r="W806" t="s">
        <v>4308</v>
      </c>
      <c r="X806" t="s">
        <v>4117</v>
      </c>
    </row>
    <row r="807" spans="1:24">
      <c r="A807" t="s">
        <v>2215</v>
      </c>
      <c r="B807" t="s">
        <v>2216</v>
      </c>
      <c r="C807">
        <v>1</v>
      </c>
      <c r="D807" s="11">
        <v>150</v>
      </c>
      <c r="E807" s="11">
        <f t="shared" si="12"/>
        <v>150</v>
      </c>
      <c r="F807">
        <v>0.8</v>
      </c>
      <c r="G807" t="s">
        <v>5090</v>
      </c>
      <c r="H807" t="s">
        <v>4106</v>
      </c>
      <c r="I807" t="s">
        <v>4046</v>
      </c>
      <c r="J807" t="s">
        <v>4107</v>
      </c>
      <c r="K807" t="s">
        <v>4064</v>
      </c>
      <c r="L807" t="s">
        <v>4054</v>
      </c>
      <c r="M807" t="s">
        <v>4054</v>
      </c>
      <c r="N807" t="s">
        <v>4064</v>
      </c>
      <c r="O807" t="s">
        <v>2217</v>
      </c>
      <c r="P807" t="s">
        <v>2218</v>
      </c>
      <c r="Q807" t="s">
        <v>5341</v>
      </c>
      <c r="R807" t="s">
        <v>4257</v>
      </c>
      <c r="S807" t="s">
        <v>4057</v>
      </c>
      <c r="T807" t="s">
        <v>4318</v>
      </c>
      <c r="U807" t="s">
        <v>4194</v>
      </c>
      <c r="V807" t="s">
        <v>5342</v>
      </c>
      <c r="W807" t="s">
        <v>4128</v>
      </c>
      <c r="X807" t="s">
        <v>4117</v>
      </c>
    </row>
    <row r="808" spans="1:24">
      <c r="A808" t="s">
        <v>2219</v>
      </c>
      <c r="B808" t="s">
        <v>2220</v>
      </c>
      <c r="C808">
        <v>1</v>
      </c>
      <c r="D808" s="11">
        <v>650</v>
      </c>
      <c r="E808" s="11">
        <f t="shared" si="12"/>
        <v>650</v>
      </c>
      <c r="F808">
        <v>1.5</v>
      </c>
      <c r="G808" t="s">
        <v>4199</v>
      </c>
      <c r="H808" t="s">
        <v>4106</v>
      </c>
      <c r="I808" t="s">
        <v>4046</v>
      </c>
      <c r="J808" t="s">
        <v>4107</v>
      </c>
      <c r="K808" t="s">
        <v>4064</v>
      </c>
      <c r="L808" t="s">
        <v>4068</v>
      </c>
      <c r="M808" t="s">
        <v>4068</v>
      </c>
      <c r="N808" t="s">
        <v>4064</v>
      </c>
      <c r="O808" t="s">
        <v>2221</v>
      </c>
      <c r="P808" t="s">
        <v>2222</v>
      </c>
      <c r="Q808" t="s">
        <v>4193</v>
      </c>
      <c r="R808" t="s">
        <v>4124</v>
      </c>
      <c r="S808" t="s">
        <v>4055</v>
      </c>
      <c r="T808" t="s">
        <v>4181</v>
      </c>
      <c r="U808" t="s">
        <v>4146</v>
      </c>
      <c r="V808" t="s">
        <v>4195</v>
      </c>
      <c r="W808" t="s">
        <v>4196</v>
      </c>
      <c r="X808" t="s">
        <v>4117</v>
      </c>
    </row>
    <row r="809" spans="1:24">
      <c r="A809" t="s">
        <v>2223</v>
      </c>
      <c r="B809" t="s">
        <v>2224</v>
      </c>
      <c r="C809">
        <v>2</v>
      </c>
      <c r="D809" s="11">
        <v>120</v>
      </c>
      <c r="E809" s="11">
        <f t="shared" si="12"/>
        <v>240</v>
      </c>
      <c r="F809">
        <v>0.8</v>
      </c>
      <c r="G809" t="s">
        <v>4120</v>
      </c>
      <c r="H809" t="s">
        <v>4106</v>
      </c>
      <c r="I809" t="s">
        <v>4046</v>
      </c>
      <c r="J809" t="s">
        <v>4107</v>
      </c>
      <c r="K809" t="s">
        <v>4064</v>
      </c>
      <c r="L809" t="s">
        <v>4054</v>
      </c>
      <c r="M809" t="s">
        <v>4054</v>
      </c>
      <c r="N809" t="s">
        <v>4064</v>
      </c>
      <c r="O809" t="s">
        <v>2225</v>
      </c>
      <c r="P809" t="s">
        <v>2226</v>
      </c>
      <c r="Q809" t="s">
        <v>4111</v>
      </c>
      <c r="R809" t="s">
        <v>4257</v>
      </c>
      <c r="S809" t="s">
        <v>4055</v>
      </c>
      <c r="T809" t="s">
        <v>4125</v>
      </c>
      <c r="U809" t="s">
        <v>4288</v>
      </c>
      <c r="V809" t="s">
        <v>4115</v>
      </c>
      <c r="W809" t="s">
        <v>4128</v>
      </c>
      <c r="X809" t="s">
        <v>4117</v>
      </c>
    </row>
    <row r="810" spans="1:24">
      <c r="A810" t="s">
        <v>2227</v>
      </c>
      <c r="B810" t="s">
        <v>2228</v>
      </c>
      <c r="C810">
        <v>4</v>
      </c>
      <c r="D810" s="11">
        <v>180</v>
      </c>
      <c r="E810" s="11">
        <f t="shared" si="12"/>
        <v>720</v>
      </c>
      <c r="F810">
        <v>0.43</v>
      </c>
      <c r="G810" t="s">
        <v>4563</v>
      </c>
      <c r="H810" t="s">
        <v>4106</v>
      </c>
      <c r="I810" t="s">
        <v>4046</v>
      </c>
      <c r="J810" t="s">
        <v>4107</v>
      </c>
      <c r="K810" t="s">
        <v>4064</v>
      </c>
      <c r="L810" t="s">
        <v>4060</v>
      </c>
      <c r="M810" t="s">
        <v>4975</v>
      </c>
      <c r="N810" t="s">
        <v>4064</v>
      </c>
      <c r="O810" t="s">
        <v>2229</v>
      </c>
      <c r="P810" t="s">
        <v>2230</v>
      </c>
      <c r="Q810" t="s">
        <v>2231</v>
      </c>
      <c r="R810" t="s">
        <v>4112</v>
      </c>
      <c r="S810" t="s">
        <v>4057</v>
      </c>
      <c r="T810" t="s">
        <v>4318</v>
      </c>
      <c r="U810" t="s">
        <v>4377</v>
      </c>
      <c r="V810" t="s">
        <v>4424</v>
      </c>
      <c r="W810" t="s">
        <v>4308</v>
      </c>
      <c r="X810" t="s">
        <v>4117</v>
      </c>
    </row>
    <row r="811" spans="1:24">
      <c r="A811" t="s">
        <v>2232</v>
      </c>
      <c r="B811" t="s">
        <v>2233</v>
      </c>
      <c r="C811">
        <v>1</v>
      </c>
      <c r="D811" s="11">
        <v>250</v>
      </c>
      <c r="E811" s="11">
        <f t="shared" si="12"/>
        <v>250</v>
      </c>
      <c r="F811">
        <v>0.5</v>
      </c>
      <c r="G811" t="s">
        <v>4478</v>
      </c>
      <c r="H811" t="s">
        <v>4106</v>
      </c>
      <c r="I811" t="s">
        <v>4046</v>
      </c>
      <c r="J811" t="s">
        <v>4107</v>
      </c>
      <c r="K811" t="s">
        <v>4064</v>
      </c>
      <c r="L811" t="s">
        <v>4054</v>
      </c>
      <c r="M811" t="s">
        <v>4054</v>
      </c>
      <c r="N811" t="s">
        <v>4064</v>
      </c>
      <c r="O811" t="s">
        <v>1974</v>
      </c>
      <c r="P811" t="s">
        <v>1975</v>
      </c>
      <c r="Q811" t="s">
        <v>4111</v>
      </c>
      <c r="R811" t="s">
        <v>4135</v>
      </c>
      <c r="S811" t="s">
        <v>4055</v>
      </c>
      <c r="T811" t="s">
        <v>4145</v>
      </c>
      <c r="U811" t="s">
        <v>4288</v>
      </c>
      <c r="V811" t="s">
        <v>4115</v>
      </c>
      <c r="W811" t="s">
        <v>4196</v>
      </c>
      <c r="X811" t="s">
        <v>4117</v>
      </c>
    </row>
    <row r="812" spans="1:24">
      <c r="A812" t="s">
        <v>2234</v>
      </c>
      <c r="B812" t="s">
        <v>2235</v>
      </c>
      <c r="C812">
        <v>4</v>
      </c>
      <c r="D812" s="11">
        <v>250</v>
      </c>
      <c r="E812" s="11">
        <f t="shared" si="12"/>
        <v>1000</v>
      </c>
      <c r="F812">
        <v>0.5</v>
      </c>
      <c r="G812" t="s">
        <v>4478</v>
      </c>
      <c r="H812" t="s">
        <v>4106</v>
      </c>
      <c r="I812" t="s">
        <v>4046</v>
      </c>
      <c r="J812" t="s">
        <v>4107</v>
      </c>
      <c r="K812" t="s">
        <v>4064</v>
      </c>
      <c r="L812" t="s">
        <v>4054</v>
      </c>
      <c r="M812" t="s">
        <v>4054</v>
      </c>
      <c r="N812" t="s">
        <v>4064</v>
      </c>
      <c r="O812" t="s">
        <v>1974</v>
      </c>
      <c r="P812" t="s">
        <v>1975</v>
      </c>
      <c r="Q812" t="s">
        <v>4111</v>
      </c>
      <c r="R812" t="s">
        <v>4135</v>
      </c>
      <c r="S812" t="s">
        <v>4055</v>
      </c>
      <c r="T812" t="s">
        <v>4145</v>
      </c>
      <c r="U812" t="s">
        <v>4342</v>
      </c>
      <c r="V812" t="s">
        <v>4115</v>
      </c>
      <c r="W812" t="s">
        <v>4196</v>
      </c>
      <c r="X812" t="s">
        <v>4117</v>
      </c>
    </row>
    <row r="813" spans="1:24">
      <c r="A813" t="s">
        <v>2236</v>
      </c>
      <c r="B813" t="s">
        <v>2237</v>
      </c>
      <c r="C813">
        <v>1</v>
      </c>
      <c r="D813" s="11">
        <v>250</v>
      </c>
      <c r="E813" s="11">
        <f t="shared" si="12"/>
        <v>250</v>
      </c>
      <c r="F813">
        <v>0.5</v>
      </c>
      <c r="G813" t="s">
        <v>4478</v>
      </c>
      <c r="H813" t="s">
        <v>4106</v>
      </c>
      <c r="I813" t="s">
        <v>4046</v>
      </c>
      <c r="J813" t="s">
        <v>4107</v>
      </c>
      <c r="K813" t="s">
        <v>4064</v>
      </c>
      <c r="L813" t="s">
        <v>4054</v>
      </c>
      <c r="M813" t="s">
        <v>4054</v>
      </c>
      <c r="N813" t="s">
        <v>4064</v>
      </c>
      <c r="O813" t="s">
        <v>1974</v>
      </c>
      <c r="P813" t="s">
        <v>1975</v>
      </c>
      <c r="Q813" t="s">
        <v>4111</v>
      </c>
      <c r="R813" t="s">
        <v>4135</v>
      </c>
      <c r="S813" t="s">
        <v>4055</v>
      </c>
      <c r="T813" t="s">
        <v>4145</v>
      </c>
      <c r="U813" t="s">
        <v>4350</v>
      </c>
      <c r="V813" t="s">
        <v>4115</v>
      </c>
      <c r="W813" t="s">
        <v>4196</v>
      </c>
      <c r="X813" t="s">
        <v>4117</v>
      </c>
    </row>
    <row r="814" spans="1:24">
      <c r="A814" t="s">
        <v>2238</v>
      </c>
      <c r="B814" t="s">
        <v>2239</v>
      </c>
      <c r="C814">
        <v>1</v>
      </c>
      <c r="D814" s="11">
        <v>275</v>
      </c>
      <c r="E814" s="11">
        <f t="shared" si="12"/>
        <v>275</v>
      </c>
      <c r="F814">
        <v>0.5</v>
      </c>
      <c r="G814" t="s">
        <v>4162</v>
      </c>
      <c r="H814" t="s">
        <v>4106</v>
      </c>
      <c r="I814" t="s">
        <v>4046</v>
      </c>
      <c r="J814" t="s">
        <v>4107</v>
      </c>
      <c r="K814" t="s">
        <v>4064</v>
      </c>
      <c r="L814" t="s">
        <v>4058</v>
      </c>
      <c r="M814" t="s">
        <v>4058</v>
      </c>
      <c r="N814" t="s">
        <v>4064</v>
      </c>
      <c r="O814" t="s">
        <v>1983</v>
      </c>
      <c r="P814" t="s">
        <v>3808</v>
      </c>
      <c r="Q814" t="s">
        <v>4665</v>
      </c>
      <c r="R814" t="s">
        <v>4135</v>
      </c>
      <c r="S814" t="s">
        <v>4055</v>
      </c>
      <c r="T814" t="s">
        <v>4145</v>
      </c>
      <c r="U814" t="s">
        <v>4136</v>
      </c>
      <c r="V814" t="s">
        <v>4666</v>
      </c>
      <c r="W814" t="s">
        <v>4196</v>
      </c>
      <c r="X814" t="s">
        <v>4117</v>
      </c>
    </row>
    <row r="815" spans="1:24">
      <c r="A815" t="s">
        <v>2240</v>
      </c>
      <c r="B815" t="s">
        <v>2241</v>
      </c>
      <c r="C815">
        <v>1</v>
      </c>
      <c r="D815" s="11">
        <v>245</v>
      </c>
      <c r="E815" s="11">
        <f t="shared" si="12"/>
        <v>245</v>
      </c>
      <c r="F815">
        <v>0.5</v>
      </c>
      <c r="G815" t="s">
        <v>4162</v>
      </c>
      <c r="H815" t="s">
        <v>4106</v>
      </c>
      <c r="I815" t="s">
        <v>4046</v>
      </c>
      <c r="J815" t="s">
        <v>4107</v>
      </c>
      <c r="K815" t="s">
        <v>4064</v>
      </c>
      <c r="L815" t="s">
        <v>4058</v>
      </c>
      <c r="M815" t="s">
        <v>4058</v>
      </c>
      <c r="N815" t="s">
        <v>4064</v>
      </c>
      <c r="O815" t="s">
        <v>2242</v>
      </c>
      <c r="P815" t="s">
        <v>2243</v>
      </c>
      <c r="Q815" t="s">
        <v>4241</v>
      </c>
      <c r="R815" t="s">
        <v>4135</v>
      </c>
      <c r="S815" t="s">
        <v>4055</v>
      </c>
      <c r="T815" t="s">
        <v>4263</v>
      </c>
      <c r="U815" t="s">
        <v>4146</v>
      </c>
      <c r="V815" t="s">
        <v>4243</v>
      </c>
      <c r="W815" t="s">
        <v>2244</v>
      </c>
      <c r="X815" t="s">
        <v>4117</v>
      </c>
    </row>
    <row r="816" spans="1:24">
      <c r="A816" t="s">
        <v>2245</v>
      </c>
      <c r="B816" t="s">
        <v>2246</v>
      </c>
      <c r="C816">
        <v>1</v>
      </c>
      <c r="D816" s="11">
        <v>130</v>
      </c>
      <c r="E816" s="11">
        <f t="shared" si="12"/>
        <v>130</v>
      </c>
      <c r="F816">
        <v>0.8</v>
      </c>
      <c r="G816" t="s">
        <v>4120</v>
      </c>
      <c r="H816" t="s">
        <v>4106</v>
      </c>
      <c r="I816" t="s">
        <v>4046</v>
      </c>
      <c r="J816" t="s">
        <v>4107</v>
      </c>
      <c r="K816" t="s">
        <v>4064</v>
      </c>
      <c r="L816" t="s">
        <v>4054</v>
      </c>
      <c r="M816" t="s">
        <v>4054</v>
      </c>
      <c r="N816" t="s">
        <v>4064</v>
      </c>
      <c r="O816" t="s">
        <v>2247</v>
      </c>
      <c r="P816" t="s">
        <v>2248</v>
      </c>
      <c r="Q816" t="s">
        <v>2249</v>
      </c>
      <c r="R816" t="s">
        <v>4124</v>
      </c>
      <c r="S816" t="s">
        <v>4055</v>
      </c>
      <c r="T816" t="s">
        <v>4215</v>
      </c>
      <c r="U816" t="s">
        <v>4683</v>
      </c>
      <c r="V816" t="s">
        <v>4424</v>
      </c>
      <c r="W816" t="s">
        <v>4224</v>
      </c>
      <c r="X816" t="s">
        <v>4117</v>
      </c>
    </row>
    <row r="817" spans="1:24">
      <c r="A817" t="s">
        <v>2250</v>
      </c>
      <c r="B817" t="s">
        <v>2251</v>
      </c>
      <c r="C817">
        <v>1</v>
      </c>
      <c r="D817" s="11">
        <v>140</v>
      </c>
      <c r="E817" s="11">
        <f t="shared" si="12"/>
        <v>140</v>
      </c>
      <c r="F817">
        <v>0.8</v>
      </c>
      <c r="G817" t="s">
        <v>4120</v>
      </c>
      <c r="H817" t="s">
        <v>4106</v>
      </c>
      <c r="I817" t="s">
        <v>4046</v>
      </c>
      <c r="J817" t="s">
        <v>4107</v>
      </c>
      <c r="K817" t="s">
        <v>4064</v>
      </c>
      <c r="L817" t="s">
        <v>4054</v>
      </c>
      <c r="M817" t="s">
        <v>4054</v>
      </c>
      <c r="N817" t="s">
        <v>4064</v>
      </c>
      <c r="O817" t="s">
        <v>1988</v>
      </c>
      <c r="P817" t="s">
        <v>1989</v>
      </c>
      <c r="Q817" t="s">
        <v>5341</v>
      </c>
      <c r="R817" t="s">
        <v>4257</v>
      </c>
      <c r="S817" t="s">
        <v>4055</v>
      </c>
      <c r="T817" t="s">
        <v>4145</v>
      </c>
      <c r="U817" t="s">
        <v>4288</v>
      </c>
      <c r="V817" t="s">
        <v>5342</v>
      </c>
      <c r="W817" t="s">
        <v>3251</v>
      </c>
      <c r="X817" t="s">
        <v>4117</v>
      </c>
    </row>
    <row r="818" spans="1:24">
      <c r="A818" t="s">
        <v>2252</v>
      </c>
      <c r="B818" t="s">
        <v>2253</v>
      </c>
      <c r="C818">
        <v>1</v>
      </c>
      <c r="D818" s="11">
        <v>130</v>
      </c>
      <c r="E818" s="11">
        <f t="shared" si="12"/>
        <v>130</v>
      </c>
      <c r="F818">
        <v>0.8</v>
      </c>
      <c r="G818" t="s">
        <v>4120</v>
      </c>
      <c r="H818" t="s">
        <v>4106</v>
      </c>
      <c r="I818" t="s">
        <v>4046</v>
      </c>
      <c r="J818" t="s">
        <v>4107</v>
      </c>
      <c r="K818" t="s">
        <v>4064</v>
      </c>
      <c r="L818" t="s">
        <v>4054</v>
      </c>
      <c r="M818" t="s">
        <v>4054</v>
      </c>
      <c r="N818" t="s">
        <v>4064</v>
      </c>
      <c r="O818" t="s">
        <v>2254</v>
      </c>
      <c r="P818" t="s">
        <v>2255</v>
      </c>
      <c r="Q818" t="s">
        <v>4819</v>
      </c>
      <c r="R818" t="s">
        <v>4257</v>
      </c>
      <c r="S818" t="s">
        <v>4055</v>
      </c>
      <c r="T818" t="s">
        <v>4263</v>
      </c>
      <c r="U818" t="s">
        <v>4194</v>
      </c>
      <c r="V818" t="s">
        <v>2256</v>
      </c>
      <c r="W818" t="s">
        <v>4450</v>
      </c>
      <c r="X818" t="s">
        <v>4117</v>
      </c>
    </row>
    <row r="819" spans="1:24">
      <c r="A819" t="s">
        <v>2257</v>
      </c>
      <c r="B819" t="s">
        <v>2258</v>
      </c>
      <c r="C819">
        <v>1</v>
      </c>
      <c r="D819" s="11">
        <v>130</v>
      </c>
      <c r="E819" s="11">
        <f t="shared" si="12"/>
        <v>130</v>
      </c>
      <c r="F819">
        <v>0.8</v>
      </c>
      <c r="G819" t="s">
        <v>4120</v>
      </c>
      <c r="H819" t="s">
        <v>4106</v>
      </c>
      <c r="I819" t="s">
        <v>4046</v>
      </c>
      <c r="J819" t="s">
        <v>4107</v>
      </c>
      <c r="K819" t="s">
        <v>4064</v>
      </c>
      <c r="L819" t="s">
        <v>4054</v>
      </c>
      <c r="M819" t="s">
        <v>4054</v>
      </c>
      <c r="N819" t="s">
        <v>4064</v>
      </c>
      <c r="O819" t="s">
        <v>2259</v>
      </c>
      <c r="P819" t="s">
        <v>2260</v>
      </c>
      <c r="Q819" t="s">
        <v>4692</v>
      </c>
      <c r="R819" t="s">
        <v>4257</v>
      </c>
      <c r="S819" t="s">
        <v>4055</v>
      </c>
      <c r="T819" t="s">
        <v>4263</v>
      </c>
      <c r="U819" t="s">
        <v>4288</v>
      </c>
      <c r="V819" t="s">
        <v>4693</v>
      </c>
      <c r="W819" t="s">
        <v>4450</v>
      </c>
      <c r="X819" t="s">
        <v>4117</v>
      </c>
    </row>
    <row r="820" spans="1:24">
      <c r="A820" t="s">
        <v>2261</v>
      </c>
      <c r="B820" t="s">
        <v>2262</v>
      </c>
      <c r="C820">
        <v>1</v>
      </c>
      <c r="D820" s="11">
        <v>160</v>
      </c>
      <c r="E820" s="11">
        <f t="shared" si="12"/>
        <v>160</v>
      </c>
      <c r="F820">
        <v>0.8</v>
      </c>
      <c r="G820" t="s">
        <v>4120</v>
      </c>
      <c r="H820" t="s">
        <v>4106</v>
      </c>
      <c r="I820" t="s">
        <v>4046</v>
      </c>
      <c r="J820" t="s">
        <v>4107</v>
      </c>
      <c r="K820" t="s">
        <v>4064</v>
      </c>
      <c r="L820" t="s">
        <v>4054</v>
      </c>
      <c r="M820" t="s">
        <v>4054</v>
      </c>
      <c r="N820" t="s">
        <v>4064</v>
      </c>
      <c r="O820" t="s">
        <v>2263</v>
      </c>
      <c r="P820" t="s">
        <v>2264</v>
      </c>
      <c r="Q820" t="s">
        <v>2265</v>
      </c>
      <c r="R820" t="s">
        <v>4158</v>
      </c>
      <c r="S820" t="s">
        <v>4057</v>
      </c>
      <c r="T820" t="s">
        <v>4318</v>
      </c>
      <c r="U820" t="s">
        <v>4292</v>
      </c>
      <c r="V820" t="s">
        <v>2266</v>
      </c>
      <c r="W820" t="s">
        <v>3251</v>
      </c>
      <c r="X820" t="s">
        <v>4117</v>
      </c>
    </row>
    <row r="821" spans="1:24">
      <c r="A821" t="s">
        <v>2267</v>
      </c>
      <c r="B821" t="s">
        <v>2268</v>
      </c>
      <c r="C821">
        <v>1</v>
      </c>
      <c r="D821" s="11">
        <v>140</v>
      </c>
      <c r="E821" s="11">
        <f t="shared" si="12"/>
        <v>140</v>
      </c>
      <c r="F821">
        <v>0.8</v>
      </c>
      <c r="G821" t="s">
        <v>4120</v>
      </c>
      <c r="H821" t="s">
        <v>4106</v>
      </c>
      <c r="I821" t="s">
        <v>4046</v>
      </c>
      <c r="J821" t="s">
        <v>4107</v>
      </c>
      <c r="K821" t="s">
        <v>4064</v>
      </c>
      <c r="L821" t="s">
        <v>4054</v>
      </c>
      <c r="M821" t="s">
        <v>4054</v>
      </c>
      <c r="N821" t="s">
        <v>4064</v>
      </c>
      <c r="O821" t="s">
        <v>1988</v>
      </c>
      <c r="P821" t="s">
        <v>1989</v>
      </c>
      <c r="Q821" t="s">
        <v>5341</v>
      </c>
      <c r="R821" t="s">
        <v>4257</v>
      </c>
      <c r="S821" t="s">
        <v>4055</v>
      </c>
      <c r="T821" t="s">
        <v>4145</v>
      </c>
      <c r="U821" t="s">
        <v>4342</v>
      </c>
      <c r="V821" t="s">
        <v>5342</v>
      </c>
      <c r="W821" t="s">
        <v>3251</v>
      </c>
      <c r="X821" t="s">
        <v>4117</v>
      </c>
    </row>
    <row r="822" spans="1:24">
      <c r="A822" t="s">
        <v>2269</v>
      </c>
      <c r="B822" t="s">
        <v>2270</v>
      </c>
      <c r="C822">
        <v>1</v>
      </c>
      <c r="D822" s="11">
        <v>130</v>
      </c>
      <c r="E822" s="11">
        <f t="shared" si="12"/>
        <v>130</v>
      </c>
      <c r="F822">
        <v>0.8</v>
      </c>
      <c r="G822" t="s">
        <v>4120</v>
      </c>
      <c r="H822" t="s">
        <v>4106</v>
      </c>
      <c r="I822" t="s">
        <v>4046</v>
      </c>
      <c r="J822" t="s">
        <v>4107</v>
      </c>
      <c r="K822" t="s">
        <v>4064</v>
      </c>
      <c r="L822" t="s">
        <v>4054</v>
      </c>
      <c r="M822" t="s">
        <v>4054</v>
      </c>
      <c r="N822" t="s">
        <v>4064</v>
      </c>
      <c r="O822" t="s">
        <v>2271</v>
      </c>
      <c r="P822" t="s">
        <v>2272</v>
      </c>
      <c r="Q822" t="s">
        <v>4235</v>
      </c>
      <c r="R822" t="s">
        <v>4124</v>
      </c>
      <c r="S822" t="s">
        <v>4055</v>
      </c>
      <c r="T822" t="s">
        <v>4263</v>
      </c>
      <c r="U822" t="s">
        <v>4136</v>
      </c>
      <c r="V822" t="s">
        <v>4424</v>
      </c>
      <c r="W822" t="s">
        <v>4128</v>
      </c>
      <c r="X822" t="s">
        <v>4117</v>
      </c>
    </row>
    <row r="823" spans="1:24">
      <c r="A823" t="s">
        <v>2273</v>
      </c>
      <c r="B823" t="s">
        <v>2274</v>
      </c>
      <c r="C823">
        <v>1</v>
      </c>
      <c r="D823" s="11">
        <v>140</v>
      </c>
      <c r="E823" s="11">
        <f t="shared" si="12"/>
        <v>140</v>
      </c>
      <c r="F823">
        <v>0.8</v>
      </c>
      <c r="G823" t="s">
        <v>4120</v>
      </c>
      <c r="H823" t="s">
        <v>4106</v>
      </c>
      <c r="I823" t="s">
        <v>4046</v>
      </c>
      <c r="J823" t="s">
        <v>4107</v>
      </c>
      <c r="K823" t="s">
        <v>4064</v>
      </c>
      <c r="L823" t="s">
        <v>4054</v>
      </c>
      <c r="M823" t="s">
        <v>4054</v>
      </c>
      <c r="N823" t="s">
        <v>4064</v>
      </c>
      <c r="O823" t="s">
        <v>2275</v>
      </c>
      <c r="P823" t="s">
        <v>2276</v>
      </c>
      <c r="Q823" t="s">
        <v>5341</v>
      </c>
      <c r="R823" t="s">
        <v>4257</v>
      </c>
      <c r="S823" t="s">
        <v>4055</v>
      </c>
      <c r="T823" t="s">
        <v>4145</v>
      </c>
      <c r="U823" t="s">
        <v>4342</v>
      </c>
      <c r="V823" t="s">
        <v>5342</v>
      </c>
      <c r="W823" t="s">
        <v>3251</v>
      </c>
      <c r="X823" t="s">
        <v>4117</v>
      </c>
    </row>
    <row r="824" spans="1:24">
      <c r="A824" t="s">
        <v>2277</v>
      </c>
      <c r="B824" t="s">
        <v>2278</v>
      </c>
      <c r="C824">
        <v>1</v>
      </c>
      <c r="D824" s="11">
        <v>140</v>
      </c>
      <c r="E824" s="11">
        <f t="shared" si="12"/>
        <v>140</v>
      </c>
      <c r="F824">
        <v>0.8</v>
      </c>
      <c r="G824" t="s">
        <v>4120</v>
      </c>
      <c r="H824" t="s">
        <v>4106</v>
      </c>
      <c r="I824" t="s">
        <v>4046</v>
      </c>
      <c r="J824" t="s">
        <v>4107</v>
      </c>
      <c r="K824" t="s">
        <v>4064</v>
      </c>
      <c r="L824" t="s">
        <v>4054</v>
      </c>
      <c r="M824" t="s">
        <v>4054</v>
      </c>
      <c r="N824" t="s">
        <v>4064</v>
      </c>
      <c r="O824" t="s">
        <v>2275</v>
      </c>
      <c r="P824" t="s">
        <v>2276</v>
      </c>
      <c r="Q824" t="s">
        <v>5341</v>
      </c>
      <c r="R824" t="s">
        <v>4257</v>
      </c>
      <c r="S824" t="s">
        <v>4055</v>
      </c>
      <c r="T824" t="s">
        <v>4145</v>
      </c>
      <c r="U824" t="s">
        <v>4194</v>
      </c>
      <c r="V824" t="s">
        <v>5342</v>
      </c>
      <c r="W824" t="s">
        <v>3251</v>
      </c>
      <c r="X824" t="s">
        <v>4117</v>
      </c>
    </row>
    <row r="825" spans="1:24">
      <c r="A825" t="s">
        <v>2279</v>
      </c>
      <c r="B825" t="s">
        <v>2280</v>
      </c>
      <c r="C825">
        <v>1</v>
      </c>
      <c r="D825" s="11">
        <v>650</v>
      </c>
      <c r="E825" s="11">
        <f t="shared" si="12"/>
        <v>650</v>
      </c>
      <c r="F825">
        <v>1.3</v>
      </c>
      <c r="G825" t="s">
        <v>4199</v>
      </c>
      <c r="H825" t="s">
        <v>4106</v>
      </c>
      <c r="I825" t="s">
        <v>4046</v>
      </c>
      <c r="J825" t="s">
        <v>4107</v>
      </c>
      <c r="K825" t="s">
        <v>4064</v>
      </c>
      <c r="L825" t="s">
        <v>4068</v>
      </c>
      <c r="M825" t="s">
        <v>4068</v>
      </c>
      <c r="N825" t="s">
        <v>4064</v>
      </c>
      <c r="O825" t="s">
        <v>2281</v>
      </c>
      <c r="P825" t="s">
        <v>2282</v>
      </c>
      <c r="Q825" t="s">
        <v>3311</v>
      </c>
      <c r="R825" t="s">
        <v>4124</v>
      </c>
      <c r="S825" t="s">
        <v>4055</v>
      </c>
      <c r="T825" t="s">
        <v>4263</v>
      </c>
      <c r="U825" t="s">
        <v>4146</v>
      </c>
      <c r="V825" t="s">
        <v>3312</v>
      </c>
      <c r="W825" t="s">
        <v>4196</v>
      </c>
      <c r="X825" t="s">
        <v>4117</v>
      </c>
    </row>
    <row r="826" spans="1:24">
      <c r="A826" t="s">
        <v>2283</v>
      </c>
      <c r="B826" t="s">
        <v>2284</v>
      </c>
      <c r="C826">
        <v>1</v>
      </c>
      <c r="D826" s="11">
        <v>49</v>
      </c>
      <c r="E826" s="11">
        <f t="shared" si="12"/>
        <v>49</v>
      </c>
      <c r="F826">
        <v>0.25</v>
      </c>
      <c r="G826" t="s">
        <v>4571</v>
      </c>
      <c r="H826" t="s">
        <v>4106</v>
      </c>
      <c r="I826" t="s">
        <v>4046</v>
      </c>
      <c r="J826" t="s">
        <v>4107</v>
      </c>
      <c r="K826" t="s">
        <v>4064</v>
      </c>
      <c r="L826" t="s">
        <v>4069</v>
      </c>
      <c r="M826" t="s">
        <v>4572</v>
      </c>
      <c r="N826" t="s">
        <v>4064</v>
      </c>
      <c r="O826" t="s">
        <v>1992</v>
      </c>
      <c r="P826" t="s">
        <v>1993</v>
      </c>
      <c r="Q826" t="s">
        <v>1994</v>
      </c>
      <c r="R826" t="s">
        <v>4270</v>
      </c>
      <c r="S826" t="s">
        <v>4055</v>
      </c>
      <c r="T826" t="s">
        <v>4263</v>
      </c>
      <c r="U826" t="s">
        <v>4385</v>
      </c>
      <c r="V826" t="s">
        <v>4424</v>
      </c>
      <c r="W826" t="s">
        <v>4308</v>
      </c>
      <c r="X826" t="s">
        <v>4117</v>
      </c>
    </row>
    <row r="827" spans="1:24">
      <c r="A827" t="s">
        <v>2285</v>
      </c>
      <c r="B827" t="s">
        <v>2286</v>
      </c>
      <c r="C827">
        <v>1</v>
      </c>
      <c r="D827" s="11">
        <v>170</v>
      </c>
      <c r="E827" s="11">
        <f t="shared" si="12"/>
        <v>170</v>
      </c>
      <c r="F827">
        <v>0.15</v>
      </c>
      <c r="G827" t="s">
        <v>2287</v>
      </c>
      <c r="H827" t="s">
        <v>4106</v>
      </c>
      <c r="I827" t="s">
        <v>4046</v>
      </c>
      <c r="J827" t="s">
        <v>4067</v>
      </c>
      <c r="K827" t="s">
        <v>4064</v>
      </c>
      <c r="L827" t="s">
        <v>4083</v>
      </c>
      <c r="M827" t="s">
        <v>4083</v>
      </c>
      <c r="N827" t="s">
        <v>4064</v>
      </c>
      <c r="O827" t="s">
        <v>2288</v>
      </c>
      <c r="P827" t="s">
        <v>2289</v>
      </c>
      <c r="Q827" t="s">
        <v>1999</v>
      </c>
      <c r="R827" t="s">
        <v>4270</v>
      </c>
      <c r="S827" t="s">
        <v>4057</v>
      </c>
      <c r="T827" t="s">
        <v>4318</v>
      </c>
      <c r="U827" t="s">
        <v>4377</v>
      </c>
      <c r="V827" t="s">
        <v>2000</v>
      </c>
      <c r="W827" t="s">
        <v>2290</v>
      </c>
      <c r="X827" t="s">
        <v>4117</v>
      </c>
    </row>
    <row r="828" spans="1:24">
      <c r="A828" t="s">
        <v>2291</v>
      </c>
      <c r="B828" t="s">
        <v>2292</v>
      </c>
      <c r="C828">
        <v>2</v>
      </c>
      <c r="D828" s="11">
        <v>675</v>
      </c>
      <c r="E828" s="11">
        <f t="shared" si="12"/>
        <v>1350</v>
      </c>
      <c r="F828">
        <v>1.3</v>
      </c>
      <c r="G828" t="s">
        <v>4199</v>
      </c>
      <c r="H828" t="s">
        <v>4106</v>
      </c>
      <c r="I828" t="s">
        <v>4046</v>
      </c>
      <c r="J828" t="s">
        <v>4107</v>
      </c>
      <c r="K828" t="s">
        <v>4064</v>
      </c>
      <c r="L828" t="s">
        <v>4068</v>
      </c>
      <c r="M828" t="s">
        <v>4068</v>
      </c>
      <c r="N828" t="s">
        <v>4064</v>
      </c>
      <c r="O828" t="s">
        <v>2293</v>
      </c>
      <c r="P828" t="s">
        <v>2294</v>
      </c>
      <c r="Q828" t="s">
        <v>3827</v>
      </c>
      <c r="R828" t="s">
        <v>4158</v>
      </c>
      <c r="S828" t="s">
        <v>4055</v>
      </c>
      <c r="T828" t="s">
        <v>4181</v>
      </c>
      <c r="U828" t="s">
        <v>4194</v>
      </c>
      <c r="V828" t="s">
        <v>3828</v>
      </c>
      <c r="W828" t="s">
        <v>2295</v>
      </c>
      <c r="X828" t="s">
        <v>4117</v>
      </c>
    </row>
    <row r="829" spans="1:24">
      <c r="A829" t="s">
        <v>2296</v>
      </c>
      <c r="B829" t="s">
        <v>2297</v>
      </c>
      <c r="C829">
        <v>1</v>
      </c>
      <c r="D829" s="11">
        <v>675</v>
      </c>
      <c r="E829" s="11">
        <f t="shared" si="12"/>
        <v>675</v>
      </c>
      <c r="F829">
        <v>1.3</v>
      </c>
      <c r="G829" t="s">
        <v>4199</v>
      </c>
      <c r="H829" t="s">
        <v>4106</v>
      </c>
      <c r="I829" t="s">
        <v>4046</v>
      </c>
      <c r="J829" t="s">
        <v>4107</v>
      </c>
      <c r="K829" t="s">
        <v>4064</v>
      </c>
      <c r="L829" t="s">
        <v>4068</v>
      </c>
      <c r="M829" t="s">
        <v>4068</v>
      </c>
      <c r="N829" t="s">
        <v>4064</v>
      </c>
      <c r="O829" t="s">
        <v>2293</v>
      </c>
      <c r="P829" t="s">
        <v>2294</v>
      </c>
      <c r="Q829" t="s">
        <v>3827</v>
      </c>
      <c r="R829" t="s">
        <v>4158</v>
      </c>
      <c r="S829" t="s">
        <v>4055</v>
      </c>
      <c r="T829" t="s">
        <v>4181</v>
      </c>
      <c r="U829" t="s">
        <v>4169</v>
      </c>
      <c r="V829" t="s">
        <v>3828</v>
      </c>
      <c r="W829" t="s">
        <v>2295</v>
      </c>
      <c r="X829" t="s">
        <v>4117</v>
      </c>
    </row>
    <row r="830" spans="1:24">
      <c r="A830" t="s">
        <v>2298</v>
      </c>
      <c r="B830" t="s">
        <v>2299</v>
      </c>
      <c r="C830">
        <v>1</v>
      </c>
      <c r="D830" s="11">
        <v>675</v>
      </c>
      <c r="E830" s="11">
        <f t="shared" si="12"/>
        <v>675</v>
      </c>
      <c r="F830">
        <v>1.3</v>
      </c>
      <c r="G830" t="s">
        <v>4199</v>
      </c>
      <c r="H830" t="s">
        <v>4106</v>
      </c>
      <c r="I830" t="s">
        <v>4046</v>
      </c>
      <c r="J830" t="s">
        <v>4107</v>
      </c>
      <c r="K830" t="s">
        <v>4064</v>
      </c>
      <c r="L830" t="s">
        <v>4068</v>
      </c>
      <c r="M830" t="s">
        <v>4068</v>
      </c>
      <c r="N830" t="s">
        <v>4064</v>
      </c>
      <c r="O830" t="s">
        <v>2293</v>
      </c>
      <c r="P830" t="s">
        <v>2294</v>
      </c>
      <c r="Q830" t="s">
        <v>3827</v>
      </c>
      <c r="R830" t="s">
        <v>4158</v>
      </c>
      <c r="S830" t="s">
        <v>4055</v>
      </c>
      <c r="T830" t="s">
        <v>4181</v>
      </c>
      <c r="U830" t="s">
        <v>4146</v>
      </c>
      <c r="V830" t="s">
        <v>3828</v>
      </c>
      <c r="W830" t="s">
        <v>2295</v>
      </c>
      <c r="X830" t="s">
        <v>4117</v>
      </c>
    </row>
    <row r="831" spans="1:24">
      <c r="A831" t="s">
        <v>2300</v>
      </c>
      <c r="B831" t="s">
        <v>2301</v>
      </c>
      <c r="C831">
        <v>1</v>
      </c>
      <c r="D831" s="11">
        <v>675</v>
      </c>
      <c r="E831" s="11">
        <f t="shared" si="12"/>
        <v>675</v>
      </c>
      <c r="F831">
        <v>1.3</v>
      </c>
      <c r="G831" t="s">
        <v>4199</v>
      </c>
      <c r="H831" t="s">
        <v>4106</v>
      </c>
      <c r="I831" t="s">
        <v>4046</v>
      </c>
      <c r="J831" t="s">
        <v>4107</v>
      </c>
      <c r="K831" t="s">
        <v>4064</v>
      </c>
      <c r="L831" t="s">
        <v>4068</v>
      </c>
      <c r="M831" t="s">
        <v>4068</v>
      </c>
      <c r="N831" t="s">
        <v>4064</v>
      </c>
      <c r="O831" t="s">
        <v>2012</v>
      </c>
      <c r="P831" t="s">
        <v>2013</v>
      </c>
      <c r="Q831" t="s">
        <v>2014</v>
      </c>
      <c r="R831" t="s">
        <v>4158</v>
      </c>
      <c r="S831" t="s">
        <v>4055</v>
      </c>
      <c r="T831" t="s">
        <v>4181</v>
      </c>
      <c r="U831" t="s">
        <v>4146</v>
      </c>
      <c r="V831" t="s">
        <v>2015</v>
      </c>
      <c r="W831" t="s">
        <v>4196</v>
      </c>
      <c r="X831" t="s">
        <v>4117</v>
      </c>
    </row>
    <row r="832" spans="1:24">
      <c r="A832" t="s">
        <v>2302</v>
      </c>
      <c r="B832" t="s">
        <v>2303</v>
      </c>
      <c r="C832">
        <v>2</v>
      </c>
      <c r="D832" s="11">
        <v>155</v>
      </c>
      <c r="E832" s="11">
        <f t="shared" si="12"/>
        <v>310</v>
      </c>
      <c r="F832">
        <v>0.4</v>
      </c>
      <c r="G832" t="s">
        <v>4563</v>
      </c>
      <c r="H832" t="s">
        <v>4106</v>
      </c>
      <c r="I832" t="s">
        <v>4046</v>
      </c>
      <c r="J832" t="s">
        <v>4107</v>
      </c>
      <c r="K832" t="s">
        <v>4064</v>
      </c>
      <c r="L832" t="s">
        <v>4066</v>
      </c>
      <c r="M832" t="s">
        <v>4302</v>
      </c>
      <c r="N832" t="s">
        <v>4064</v>
      </c>
      <c r="O832" t="s">
        <v>2304</v>
      </c>
      <c r="P832" t="s">
        <v>2305</v>
      </c>
      <c r="Q832" t="s">
        <v>4665</v>
      </c>
      <c r="R832" t="s">
        <v>4112</v>
      </c>
      <c r="S832" t="s">
        <v>4055</v>
      </c>
      <c r="T832" t="s">
        <v>4263</v>
      </c>
      <c r="U832" t="s">
        <v>2306</v>
      </c>
      <c r="V832" t="s">
        <v>4666</v>
      </c>
      <c r="W832" t="s">
        <v>4560</v>
      </c>
      <c r="X832" t="s">
        <v>4117</v>
      </c>
    </row>
    <row r="833" spans="1:24">
      <c r="A833" t="s">
        <v>2307</v>
      </c>
      <c r="B833" t="s">
        <v>2308</v>
      </c>
      <c r="C833">
        <v>2</v>
      </c>
      <c r="D833" s="11">
        <v>140</v>
      </c>
      <c r="E833" s="11">
        <f t="shared" si="12"/>
        <v>280</v>
      </c>
      <c r="F833">
        <v>0.8</v>
      </c>
      <c r="G833" t="s">
        <v>4120</v>
      </c>
      <c r="H833" t="s">
        <v>4106</v>
      </c>
      <c r="I833" t="s">
        <v>4046</v>
      </c>
      <c r="J833" t="s">
        <v>4107</v>
      </c>
      <c r="K833" t="s">
        <v>4064</v>
      </c>
      <c r="L833" t="s">
        <v>4054</v>
      </c>
      <c r="M833" t="s">
        <v>4054</v>
      </c>
      <c r="N833" t="s">
        <v>4064</v>
      </c>
      <c r="O833" t="s">
        <v>4311</v>
      </c>
      <c r="P833" t="s">
        <v>4312</v>
      </c>
      <c r="Q833" t="s">
        <v>4180</v>
      </c>
      <c r="R833" t="s">
        <v>4158</v>
      </c>
      <c r="S833" t="s">
        <v>4055</v>
      </c>
      <c r="T833" t="s">
        <v>4145</v>
      </c>
      <c r="U833" t="s">
        <v>4288</v>
      </c>
      <c r="V833" t="s">
        <v>4182</v>
      </c>
      <c r="W833" t="s">
        <v>4128</v>
      </c>
      <c r="X833" t="s">
        <v>4117</v>
      </c>
    </row>
    <row r="834" spans="1:24">
      <c r="A834" t="s">
        <v>2309</v>
      </c>
      <c r="B834" t="s">
        <v>2310</v>
      </c>
      <c r="C834">
        <v>1</v>
      </c>
      <c r="D834" s="11">
        <v>140</v>
      </c>
      <c r="E834" s="11">
        <f t="shared" si="12"/>
        <v>140</v>
      </c>
      <c r="F834">
        <v>0.8</v>
      </c>
      <c r="G834" t="s">
        <v>4120</v>
      </c>
      <c r="H834" t="s">
        <v>4106</v>
      </c>
      <c r="I834" t="s">
        <v>4046</v>
      </c>
      <c r="J834" t="s">
        <v>4107</v>
      </c>
      <c r="K834" t="s">
        <v>4064</v>
      </c>
      <c r="L834" t="s">
        <v>4054</v>
      </c>
      <c r="M834" t="s">
        <v>4054</v>
      </c>
      <c r="N834" t="s">
        <v>4064</v>
      </c>
      <c r="O834" t="s">
        <v>4311</v>
      </c>
      <c r="P834" t="s">
        <v>4312</v>
      </c>
      <c r="Q834" t="s">
        <v>4180</v>
      </c>
      <c r="R834" t="s">
        <v>4158</v>
      </c>
      <c r="S834" t="s">
        <v>4055</v>
      </c>
      <c r="T834" t="s">
        <v>4145</v>
      </c>
      <c r="U834" t="s">
        <v>4136</v>
      </c>
      <c r="V834" t="s">
        <v>4182</v>
      </c>
      <c r="W834" t="s">
        <v>4128</v>
      </c>
      <c r="X834" t="s">
        <v>4117</v>
      </c>
    </row>
    <row r="835" spans="1:24">
      <c r="A835" t="s">
        <v>2311</v>
      </c>
      <c r="B835" t="s">
        <v>2312</v>
      </c>
      <c r="C835">
        <v>1</v>
      </c>
      <c r="D835" s="11">
        <v>140</v>
      </c>
      <c r="E835" s="11">
        <f t="shared" ref="E835:E898" si="13">C835*D835</f>
        <v>140</v>
      </c>
      <c r="F835">
        <v>0.8</v>
      </c>
      <c r="G835" t="s">
        <v>4120</v>
      </c>
      <c r="H835" t="s">
        <v>4106</v>
      </c>
      <c r="I835" t="s">
        <v>4046</v>
      </c>
      <c r="J835" t="s">
        <v>4107</v>
      </c>
      <c r="K835" t="s">
        <v>4064</v>
      </c>
      <c r="L835" t="s">
        <v>4054</v>
      </c>
      <c r="M835" t="s">
        <v>4054</v>
      </c>
      <c r="N835" t="s">
        <v>4064</v>
      </c>
      <c r="O835" t="s">
        <v>2021</v>
      </c>
      <c r="P835" t="s">
        <v>2022</v>
      </c>
      <c r="Q835" t="s">
        <v>4111</v>
      </c>
      <c r="R835" t="s">
        <v>4257</v>
      </c>
      <c r="S835" t="s">
        <v>4055</v>
      </c>
      <c r="T835" t="s">
        <v>4145</v>
      </c>
      <c r="U835" t="s">
        <v>4350</v>
      </c>
      <c r="V835" t="s">
        <v>4115</v>
      </c>
      <c r="W835" t="s">
        <v>4128</v>
      </c>
      <c r="X835" t="s">
        <v>4117</v>
      </c>
    </row>
    <row r="836" spans="1:24">
      <c r="A836" t="s">
        <v>2313</v>
      </c>
      <c r="B836" t="s">
        <v>2314</v>
      </c>
      <c r="C836">
        <v>1</v>
      </c>
      <c r="D836" s="11">
        <v>140</v>
      </c>
      <c r="E836" s="11">
        <f t="shared" si="13"/>
        <v>140</v>
      </c>
      <c r="F836">
        <v>0.8</v>
      </c>
      <c r="G836" t="s">
        <v>4120</v>
      </c>
      <c r="H836" t="s">
        <v>4106</v>
      </c>
      <c r="I836" t="s">
        <v>4046</v>
      </c>
      <c r="J836" t="s">
        <v>4107</v>
      </c>
      <c r="K836" t="s">
        <v>4064</v>
      </c>
      <c r="L836" t="s">
        <v>4054</v>
      </c>
      <c r="M836" t="s">
        <v>4054</v>
      </c>
      <c r="N836" t="s">
        <v>4064</v>
      </c>
      <c r="O836" t="s">
        <v>2021</v>
      </c>
      <c r="P836" t="s">
        <v>2022</v>
      </c>
      <c r="Q836" t="s">
        <v>4111</v>
      </c>
      <c r="R836" t="s">
        <v>4257</v>
      </c>
      <c r="S836" t="s">
        <v>4055</v>
      </c>
      <c r="T836" t="s">
        <v>4145</v>
      </c>
      <c r="U836" t="s">
        <v>4146</v>
      </c>
      <c r="V836" t="s">
        <v>4115</v>
      </c>
      <c r="W836" t="s">
        <v>4128</v>
      </c>
      <c r="X836" t="s">
        <v>4117</v>
      </c>
    </row>
    <row r="837" spans="1:24">
      <c r="A837" t="s">
        <v>2315</v>
      </c>
      <c r="B837" t="s">
        <v>2316</v>
      </c>
      <c r="C837">
        <v>2</v>
      </c>
      <c r="D837" s="11">
        <v>140</v>
      </c>
      <c r="E837" s="11">
        <f t="shared" si="13"/>
        <v>280</v>
      </c>
      <c r="F837">
        <v>0.8</v>
      </c>
      <c r="G837" t="s">
        <v>4120</v>
      </c>
      <c r="H837" t="s">
        <v>4106</v>
      </c>
      <c r="I837" t="s">
        <v>4046</v>
      </c>
      <c r="J837" t="s">
        <v>4107</v>
      </c>
      <c r="K837" t="s">
        <v>4064</v>
      </c>
      <c r="L837" t="s">
        <v>4054</v>
      </c>
      <c r="M837" t="s">
        <v>4054</v>
      </c>
      <c r="N837" t="s">
        <v>4064</v>
      </c>
      <c r="O837" t="s">
        <v>2027</v>
      </c>
      <c r="P837" t="s">
        <v>2022</v>
      </c>
      <c r="Q837" t="s">
        <v>4180</v>
      </c>
      <c r="R837" t="s">
        <v>4257</v>
      </c>
      <c r="S837" t="s">
        <v>4055</v>
      </c>
      <c r="T837" t="s">
        <v>4145</v>
      </c>
      <c r="U837" t="s">
        <v>4342</v>
      </c>
      <c r="V837" t="s">
        <v>4182</v>
      </c>
      <c r="W837" t="s">
        <v>4128</v>
      </c>
      <c r="X837" t="s">
        <v>4117</v>
      </c>
    </row>
    <row r="838" spans="1:24">
      <c r="A838" t="s">
        <v>2317</v>
      </c>
      <c r="B838" t="s">
        <v>2318</v>
      </c>
      <c r="C838">
        <v>2</v>
      </c>
      <c r="D838" s="11">
        <v>140</v>
      </c>
      <c r="E838" s="11">
        <f t="shared" si="13"/>
        <v>280</v>
      </c>
      <c r="F838">
        <v>0.8</v>
      </c>
      <c r="G838" t="s">
        <v>4120</v>
      </c>
      <c r="H838" t="s">
        <v>4106</v>
      </c>
      <c r="I838" t="s">
        <v>4046</v>
      </c>
      <c r="J838" t="s">
        <v>4107</v>
      </c>
      <c r="K838" t="s">
        <v>4064</v>
      </c>
      <c r="L838" t="s">
        <v>4054</v>
      </c>
      <c r="M838" t="s">
        <v>4054</v>
      </c>
      <c r="N838" t="s">
        <v>4064</v>
      </c>
      <c r="O838" t="s">
        <v>2027</v>
      </c>
      <c r="P838" t="s">
        <v>2022</v>
      </c>
      <c r="Q838" t="s">
        <v>4180</v>
      </c>
      <c r="R838" t="s">
        <v>4257</v>
      </c>
      <c r="S838" t="s">
        <v>4055</v>
      </c>
      <c r="T838" t="s">
        <v>4145</v>
      </c>
      <c r="U838" t="s">
        <v>4194</v>
      </c>
      <c r="V838" t="s">
        <v>4182</v>
      </c>
      <c r="W838" t="s">
        <v>4128</v>
      </c>
      <c r="X838" t="s">
        <v>4117</v>
      </c>
    </row>
    <row r="839" spans="1:24">
      <c r="A839" t="s">
        <v>2319</v>
      </c>
      <c r="B839" t="s">
        <v>2320</v>
      </c>
      <c r="C839">
        <v>1</v>
      </c>
      <c r="D839" s="11">
        <v>140</v>
      </c>
      <c r="E839" s="11">
        <f t="shared" si="13"/>
        <v>140</v>
      </c>
      <c r="F839">
        <v>0.8</v>
      </c>
      <c r="G839" t="s">
        <v>4120</v>
      </c>
      <c r="H839" t="s">
        <v>4106</v>
      </c>
      <c r="I839" t="s">
        <v>4046</v>
      </c>
      <c r="J839" t="s">
        <v>4107</v>
      </c>
      <c r="K839" t="s">
        <v>4064</v>
      </c>
      <c r="L839" t="s">
        <v>4054</v>
      </c>
      <c r="M839" t="s">
        <v>4054</v>
      </c>
      <c r="N839" t="s">
        <v>4064</v>
      </c>
      <c r="O839" t="s">
        <v>2030</v>
      </c>
      <c r="P839" t="s">
        <v>2031</v>
      </c>
      <c r="Q839" t="s">
        <v>4180</v>
      </c>
      <c r="R839" t="s">
        <v>4270</v>
      </c>
      <c r="S839" t="s">
        <v>4055</v>
      </c>
      <c r="T839" t="s">
        <v>4145</v>
      </c>
      <c r="U839" t="s">
        <v>4146</v>
      </c>
      <c r="V839" t="s">
        <v>4182</v>
      </c>
      <c r="W839" t="s">
        <v>4128</v>
      </c>
      <c r="X839" t="s">
        <v>4117</v>
      </c>
    </row>
    <row r="840" spans="1:24">
      <c r="A840" t="s">
        <v>2321</v>
      </c>
      <c r="B840" t="s">
        <v>2322</v>
      </c>
      <c r="C840">
        <v>2</v>
      </c>
      <c r="D840" s="11">
        <v>100</v>
      </c>
      <c r="E840" s="11">
        <f t="shared" si="13"/>
        <v>200</v>
      </c>
      <c r="F840">
        <v>0.4</v>
      </c>
      <c r="G840" t="s">
        <v>4563</v>
      </c>
      <c r="H840" t="s">
        <v>4106</v>
      </c>
      <c r="I840" t="s">
        <v>4046</v>
      </c>
      <c r="J840" t="s">
        <v>4107</v>
      </c>
      <c r="K840" t="s">
        <v>4064</v>
      </c>
      <c r="L840" t="s">
        <v>4066</v>
      </c>
      <c r="M840" t="s">
        <v>4302</v>
      </c>
      <c r="N840" t="s">
        <v>4064</v>
      </c>
      <c r="O840" t="s">
        <v>2083</v>
      </c>
      <c r="P840" t="s">
        <v>2084</v>
      </c>
      <c r="Q840" t="s">
        <v>5236</v>
      </c>
      <c r="R840" t="s">
        <v>4270</v>
      </c>
      <c r="S840" t="s">
        <v>4057</v>
      </c>
      <c r="T840" t="s">
        <v>4318</v>
      </c>
      <c r="U840" t="s">
        <v>4385</v>
      </c>
      <c r="V840" t="s">
        <v>5237</v>
      </c>
      <c r="W840" t="s">
        <v>4308</v>
      </c>
      <c r="X840" t="s">
        <v>4117</v>
      </c>
    </row>
    <row r="841" spans="1:24">
      <c r="A841" t="s">
        <v>2323</v>
      </c>
      <c r="B841" t="s">
        <v>2324</v>
      </c>
      <c r="C841">
        <v>1</v>
      </c>
      <c r="D841" s="11">
        <v>100</v>
      </c>
      <c r="E841" s="11">
        <f t="shared" si="13"/>
        <v>100</v>
      </c>
      <c r="F841">
        <v>0.4</v>
      </c>
      <c r="G841" t="s">
        <v>4563</v>
      </c>
      <c r="H841" t="s">
        <v>4106</v>
      </c>
      <c r="I841" t="s">
        <v>4046</v>
      </c>
      <c r="J841" t="s">
        <v>4107</v>
      </c>
      <c r="K841" t="s">
        <v>4064</v>
      </c>
      <c r="L841" t="s">
        <v>4066</v>
      </c>
      <c r="M841" t="s">
        <v>4302</v>
      </c>
      <c r="N841" t="s">
        <v>4064</v>
      </c>
      <c r="O841" t="s">
        <v>2083</v>
      </c>
      <c r="P841" t="s">
        <v>2084</v>
      </c>
      <c r="Q841" t="s">
        <v>5236</v>
      </c>
      <c r="R841" t="s">
        <v>4270</v>
      </c>
      <c r="S841" t="s">
        <v>4057</v>
      </c>
      <c r="T841" t="s">
        <v>4318</v>
      </c>
      <c r="U841" t="s">
        <v>4306</v>
      </c>
      <c r="V841" t="s">
        <v>5237</v>
      </c>
      <c r="W841" t="s">
        <v>4308</v>
      </c>
      <c r="X841" t="s">
        <v>4117</v>
      </c>
    </row>
    <row r="842" spans="1:24">
      <c r="A842" t="s">
        <v>2325</v>
      </c>
      <c r="B842" t="s">
        <v>2326</v>
      </c>
      <c r="C842">
        <v>1</v>
      </c>
      <c r="D842" s="11">
        <v>160</v>
      </c>
      <c r="E842" s="11">
        <f t="shared" si="13"/>
        <v>160</v>
      </c>
      <c r="F842">
        <v>0.4</v>
      </c>
      <c r="G842" t="s">
        <v>4301</v>
      </c>
      <c r="H842" t="s">
        <v>4106</v>
      </c>
      <c r="I842" t="s">
        <v>4046</v>
      </c>
      <c r="J842" t="s">
        <v>4107</v>
      </c>
      <c r="K842" t="s">
        <v>4064</v>
      </c>
      <c r="L842" t="s">
        <v>4073</v>
      </c>
      <c r="M842" t="s">
        <v>2327</v>
      </c>
      <c r="N842" t="s">
        <v>4064</v>
      </c>
      <c r="O842" t="s">
        <v>2328</v>
      </c>
      <c r="P842" t="s">
        <v>2329</v>
      </c>
      <c r="Q842" t="s">
        <v>4111</v>
      </c>
      <c r="R842" t="s">
        <v>4112</v>
      </c>
      <c r="S842" t="s">
        <v>4055</v>
      </c>
      <c r="T842" t="s">
        <v>4145</v>
      </c>
      <c r="U842" t="s">
        <v>4385</v>
      </c>
      <c r="V842" t="s">
        <v>4115</v>
      </c>
      <c r="W842" t="s">
        <v>4308</v>
      </c>
      <c r="X842" t="s">
        <v>4117</v>
      </c>
    </row>
    <row r="843" spans="1:24">
      <c r="A843" t="s">
        <v>2330</v>
      </c>
      <c r="B843" t="s">
        <v>2331</v>
      </c>
      <c r="C843">
        <v>1</v>
      </c>
      <c r="D843" s="11">
        <v>160</v>
      </c>
      <c r="E843" s="11">
        <f t="shared" si="13"/>
        <v>160</v>
      </c>
      <c r="F843">
        <v>0.4</v>
      </c>
      <c r="G843" t="s">
        <v>4301</v>
      </c>
      <c r="H843" t="s">
        <v>4106</v>
      </c>
      <c r="I843" t="s">
        <v>4046</v>
      </c>
      <c r="J843" t="s">
        <v>4107</v>
      </c>
      <c r="K843" t="s">
        <v>4064</v>
      </c>
      <c r="L843" t="s">
        <v>4054</v>
      </c>
      <c r="M843" t="s">
        <v>5240</v>
      </c>
      <c r="N843" t="s">
        <v>4064</v>
      </c>
      <c r="O843" t="s">
        <v>2332</v>
      </c>
      <c r="P843" t="s">
        <v>2333</v>
      </c>
      <c r="Q843" t="s">
        <v>4111</v>
      </c>
      <c r="R843" t="s">
        <v>4112</v>
      </c>
      <c r="S843" t="s">
        <v>4055</v>
      </c>
      <c r="T843" t="s">
        <v>4145</v>
      </c>
      <c r="U843" t="s">
        <v>4380</v>
      </c>
      <c r="V843" t="s">
        <v>4115</v>
      </c>
      <c r="W843" t="s">
        <v>2334</v>
      </c>
      <c r="X843" t="s">
        <v>4117</v>
      </c>
    </row>
    <row r="844" spans="1:24">
      <c r="A844" t="s">
        <v>2335</v>
      </c>
      <c r="B844" t="s">
        <v>2336</v>
      </c>
      <c r="C844">
        <v>1</v>
      </c>
      <c r="D844" s="11">
        <v>170</v>
      </c>
      <c r="E844" s="11">
        <f t="shared" si="13"/>
        <v>170</v>
      </c>
      <c r="F844">
        <v>0.4</v>
      </c>
      <c r="G844" t="s">
        <v>4563</v>
      </c>
      <c r="H844" t="s">
        <v>4106</v>
      </c>
      <c r="I844" t="s">
        <v>4046</v>
      </c>
      <c r="J844" t="s">
        <v>4107</v>
      </c>
      <c r="K844" t="s">
        <v>4064</v>
      </c>
      <c r="L844" t="s">
        <v>4073</v>
      </c>
      <c r="M844" t="s">
        <v>4555</v>
      </c>
      <c r="N844" t="s">
        <v>4064</v>
      </c>
      <c r="O844" t="s">
        <v>2337</v>
      </c>
      <c r="P844" t="s">
        <v>2338</v>
      </c>
      <c r="Q844" t="s">
        <v>2339</v>
      </c>
      <c r="R844" t="s">
        <v>4112</v>
      </c>
      <c r="S844" t="s">
        <v>4055</v>
      </c>
      <c r="T844" t="s">
        <v>4145</v>
      </c>
      <c r="U844" t="s">
        <v>4473</v>
      </c>
      <c r="V844" t="s">
        <v>4424</v>
      </c>
      <c r="W844" t="s">
        <v>4560</v>
      </c>
      <c r="X844" t="s">
        <v>4117</v>
      </c>
    </row>
    <row r="845" spans="1:24">
      <c r="A845" t="s">
        <v>2340</v>
      </c>
      <c r="B845" t="s">
        <v>2341</v>
      </c>
      <c r="C845">
        <v>1</v>
      </c>
      <c r="D845" s="11">
        <v>55</v>
      </c>
      <c r="E845" s="11">
        <f t="shared" si="13"/>
        <v>55</v>
      </c>
      <c r="F845">
        <v>0.25</v>
      </c>
      <c r="G845" t="s">
        <v>4571</v>
      </c>
      <c r="H845" t="s">
        <v>4106</v>
      </c>
      <c r="I845" t="s">
        <v>4046</v>
      </c>
      <c r="J845" t="s">
        <v>4107</v>
      </c>
      <c r="K845" t="s">
        <v>4064</v>
      </c>
      <c r="L845" t="s">
        <v>4069</v>
      </c>
      <c r="M845" t="s">
        <v>4572</v>
      </c>
      <c r="N845" t="s">
        <v>4064</v>
      </c>
      <c r="O845" t="s">
        <v>2342</v>
      </c>
      <c r="P845" t="s">
        <v>2343</v>
      </c>
      <c r="Q845" t="s">
        <v>4665</v>
      </c>
      <c r="R845" t="s">
        <v>4112</v>
      </c>
      <c r="S845" t="s">
        <v>4055</v>
      </c>
      <c r="T845" t="s">
        <v>4145</v>
      </c>
      <c r="U845" t="s">
        <v>4584</v>
      </c>
      <c r="V845" t="s">
        <v>4666</v>
      </c>
      <c r="W845" t="s">
        <v>4308</v>
      </c>
      <c r="X845" t="s">
        <v>4117</v>
      </c>
    </row>
    <row r="846" spans="1:24">
      <c r="A846" t="s">
        <v>2344</v>
      </c>
      <c r="B846" t="s">
        <v>2345</v>
      </c>
      <c r="C846">
        <v>1</v>
      </c>
      <c r="D846" s="11">
        <v>85</v>
      </c>
      <c r="E846" s="11">
        <f t="shared" si="13"/>
        <v>85</v>
      </c>
      <c r="F846">
        <v>0.25</v>
      </c>
      <c r="G846" t="s">
        <v>4571</v>
      </c>
      <c r="H846" t="s">
        <v>4106</v>
      </c>
      <c r="I846" t="s">
        <v>4046</v>
      </c>
      <c r="J846" t="s">
        <v>4107</v>
      </c>
      <c r="K846" t="s">
        <v>4064</v>
      </c>
      <c r="L846" t="s">
        <v>4069</v>
      </c>
      <c r="M846" t="s">
        <v>4572</v>
      </c>
      <c r="N846" t="s">
        <v>4064</v>
      </c>
      <c r="O846" t="s">
        <v>2346</v>
      </c>
      <c r="P846" t="s">
        <v>2347</v>
      </c>
      <c r="Q846" t="s">
        <v>4111</v>
      </c>
      <c r="R846" t="s">
        <v>4112</v>
      </c>
      <c r="S846" t="s">
        <v>4055</v>
      </c>
      <c r="T846" t="s">
        <v>4145</v>
      </c>
      <c r="U846" t="s">
        <v>4306</v>
      </c>
      <c r="V846" t="s">
        <v>4115</v>
      </c>
      <c r="W846" t="s">
        <v>4308</v>
      </c>
      <c r="X846" t="s">
        <v>4117</v>
      </c>
    </row>
    <row r="847" spans="1:24">
      <c r="A847" t="s">
        <v>2348</v>
      </c>
      <c r="B847" t="s">
        <v>2349</v>
      </c>
      <c r="C847">
        <v>1</v>
      </c>
      <c r="D847" s="11">
        <v>160</v>
      </c>
      <c r="E847" s="11">
        <f t="shared" si="13"/>
        <v>160</v>
      </c>
      <c r="F847">
        <v>0.4</v>
      </c>
      <c r="G847" t="s">
        <v>4563</v>
      </c>
      <c r="H847" t="s">
        <v>4106</v>
      </c>
      <c r="I847" t="s">
        <v>4046</v>
      </c>
      <c r="J847" t="s">
        <v>4107</v>
      </c>
      <c r="K847" t="s">
        <v>4064</v>
      </c>
      <c r="L847" t="s">
        <v>4075</v>
      </c>
      <c r="M847" t="s">
        <v>5054</v>
      </c>
      <c r="N847" t="s">
        <v>4064</v>
      </c>
      <c r="O847" t="s">
        <v>4565</v>
      </c>
      <c r="P847" t="s">
        <v>4566</v>
      </c>
      <c r="Q847" t="s">
        <v>4567</v>
      </c>
      <c r="R847" t="s">
        <v>4112</v>
      </c>
      <c r="S847" t="s">
        <v>4055</v>
      </c>
      <c r="T847" t="s">
        <v>4145</v>
      </c>
      <c r="U847" t="s">
        <v>4380</v>
      </c>
      <c r="V847" t="s">
        <v>5051</v>
      </c>
      <c r="W847" t="s">
        <v>4560</v>
      </c>
      <c r="X847" t="s">
        <v>4117</v>
      </c>
    </row>
    <row r="848" spans="1:24">
      <c r="A848" t="s">
        <v>2350</v>
      </c>
      <c r="B848" t="s">
        <v>2351</v>
      </c>
      <c r="C848">
        <v>2</v>
      </c>
      <c r="D848" s="11">
        <v>160</v>
      </c>
      <c r="E848" s="11">
        <f t="shared" si="13"/>
        <v>320</v>
      </c>
      <c r="F848">
        <v>0.4</v>
      </c>
      <c r="G848" t="s">
        <v>4563</v>
      </c>
      <c r="H848" t="s">
        <v>4106</v>
      </c>
      <c r="I848" t="s">
        <v>4046</v>
      </c>
      <c r="J848" t="s">
        <v>4107</v>
      </c>
      <c r="K848" t="s">
        <v>4064</v>
      </c>
      <c r="L848" t="s">
        <v>4075</v>
      </c>
      <c r="M848" t="s">
        <v>5054</v>
      </c>
      <c r="N848" t="s">
        <v>4064</v>
      </c>
      <c r="O848" t="s">
        <v>4565</v>
      </c>
      <c r="P848" t="s">
        <v>4566</v>
      </c>
      <c r="Q848" t="s">
        <v>4567</v>
      </c>
      <c r="R848" t="s">
        <v>4112</v>
      </c>
      <c r="S848" t="s">
        <v>4055</v>
      </c>
      <c r="T848" t="s">
        <v>4145</v>
      </c>
      <c r="U848" t="s">
        <v>4584</v>
      </c>
      <c r="V848" t="s">
        <v>5051</v>
      </c>
      <c r="W848" t="s">
        <v>4560</v>
      </c>
      <c r="X848" t="s">
        <v>4117</v>
      </c>
    </row>
    <row r="849" spans="1:24">
      <c r="A849" t="s">
        <v>2352</v>
      </c>
      <c r="B849" t="s">
        <v>2353</v>
      </c>
      <c r="C849">
        <v>1</v>
      </c>
      <c r="D849" s="11">
        <v>55</v>
      </c>
      <c r="E849" s="11">
        <f t="shared" si="13"/>
        <v>55</v>
      </c>
      <c r="F849">
        <v>0.25</v>
      </c>
      <c r="G849" t="s">
        <v>4571</v>
      </c>
      <c r="H849" t="s">
        <v>4106</v>
      </c>
      <c r="I849" t="s">
        <v>4046</v>
      </c>
      <c r="J849" t="s">
        <v>4107</v>
      </c>
      <c r="K849" t="s">
        <v>4064</v>
      </c>
      <c r="L849" t="s">
        <v>4069</v>
      </c>
      <c r="M849" t="s">
        <v>4572</v>
      </c>
      <c r="N849" t="s">
        <v>4064</v>
      </c>
      <c r="O849" t="s">
        <v>2354</v>
      </c>
      <c r="P849" t="s">
        <v>2355</v>
      </c>
      <c r="Q849" t="s">
        <v>2356</v>
      </c>
      <c r="R849" t="s">
        <v>4112</v>
      </c>
      <c r="S849" t="s">
        <v>4055</v>
      </c>
      <c r="T849" t="s">
        <v>4145</v>
      </c>
      <c r="U849" t="s">
        <v>4584</v>
      </c>
      <c r="V849" t="s">
        <v>2357</v>
      </c>
      <c r="W849" t="s">
        <v>4308</v>
      </c>
      <c r="X849" t="s">
        <v>4117</v>
      </c>
    </row>
    <row r="850" spans="1:24">
      <c r="A850" t="s">
        <v>2358</v>
      </c>
      <c r="B850" t="s">
        <v>2359</v>
      </c>
      <c r="C850">
        <v>1</v>
      </c>
      <c r="D850" s="11">
        <v>100</v>
      </c>
      <c r="E850" s="11">
        <f t="shared" si="13"/>
        <v>100</v>
      </c>
      <c r="F850">
        <v>0.4</v>
      </c>
      <c r="G850" t="s">
        <v>4563</v>
      </c>
      <c r="H850" t="s">
        <v>4106</v>
      </c>
      <c r="I850" t="s">
        <v>4046</v>
      </c>
      <c r="J850" t="s">
        <v>4107</v>
      </c>
      <c r="K850" t="s">
        <v>4064</v>
      </c>
      <c r="L850" t="s">
        <v>4066</v>
      </c>
      <c r="M850" t="s">
        <v>4302</v>
      </c>
      <c r="N850" t="s">
        <v>4064</v>
      </c>
      <c r="O850" t="s">
        <v>2360</v>
      </c>
      <c r="P850" t="s">
        <v>2361</v>
      </c>
      <c r="Q850" t="s">
        <v>2362</v>
      </c>
      <c r="R850" t="s">
        <v>4112</v>
      </c>
      <c r="S850" t="s">
        <v>4055</v>
      </c>
      <c r="T850" t="s">
        <v>4145</v>
      </c>
      <c r="U850" t="s">
        <v>4380</v>
      </c>
      <c r="V850" t="s">
        <v>4424</v>
      </c>
      <c r="W850" t="s">
        <v>4308</v>
      </c>
      <c r="X850" t="s">
        <v>4117</v>
      </c>
    </row>
    <row r="851" spans="1:24">
      <c r="A851" t="s">
        <v>2363</v>
      </c>
      <c r="B851" t="s">
        <v>2364</v>
      </c>
      <c r="C851">
        <v>3</v>
      </c>
      <c r="D851" s="11">
        <v>120</v>
      </c>
      <c r="E851" s="11">
        <f t="shared" si="13"/>
        <v>360</v>
      </c>
      <c r="F851">
        <v>0.4</v>
      </c>
      <c r="G851" t="s">
        <v>4563</v>
      </c>
      <c r="H851" t="s">
        <v>4106</v>
      </c>
      <c r="I851" t="s">
        <v>4046</v>
      </c>
      <c r="J851" t="s">
        <v>4107</v>
      </c>
      <c r="K851" t="s">
        <v>4064</v>
      </c>
      <c r="L851" t="s">
        <v>4066</v>
      </c>
      <c r="M851" t="s">
        <v>4302</v>
      </c>
      <c r="N851" t="s">
        <v>4064</v>
      </c>
      <c r="O851" t="s">
        <v>2365</v>
      </c>
      <c r="P851" t="s">
        <v>2366</v>
      </c>
      <c r="Q851" t="s">
        <v>5236</v>
      </c>
      <c r="R851" t="s">
        <v>4112</v>
      </c>
      <c r="S851" t="s">
        <v>4055</v>
      </c>
      <c r="T851" t="s">
        <v>4145</v>
      </c>
      <c r="U851" t="s">
        <v>4306</v>
      </c>
      <c r="V851" t="s">
        <v>5237</v>
      </c>
      <c r="W851" t="s">
        <v>2334</v>
      </c>
      <c r="X851" t="s">
        <v>4117</v>
      </c>
    </row>
    <row r="852" spans="1:24">
      <c r="A852" t="s">
        <v>2367</v>
      </c>
      <c r="B852" t="s">
        <v>2368</v>
      </c>
      <c r="C852">
        <v>1</v>
      </c>
      <c r="D852" s="11">
        <v>50</v>
      </c>
      <c r="E852" s="11">
        <f t="shared" si="13"/>
        <v>50</v>
      </c>
      <c r="F852">
        <v>0.25</v>
      </c>
      <c r="G852" t="s">
        <v>4571</v>
      </c>
      <c r="H852" t="s">
        <v>4106</v>
      </c>
      <c r="I852" t="s">
        <v>4046</v>
      </c>
      <c r="J852" t="s">
        <v>4107</v>
      </c>
      <c r="K852" t="s">
        <v>4064</v>
      </c>
      <c r="L852" t="s">
        <v>4069</v>
      </c>
      <c r="M852" t="s">
        <v>4572</v>
      </c>
      <c r="N852" t="s">
        <v>4064</v>
      </c>
      <c r="O852" t="s">
        <v>2369</v>
      </c>
      <c r="P852" t="s">
        <v>4580</v>
      </c>
      <c r="Q852" t="s">
        <v>2370</v>
      </c>
      <c r="R852" t="s">
        <v>4270</v>
      </c>
      <c r="S852" t="s">
        <v>4055</v>
      </c>
      <c r="T852" t="s">
        <v>4145</v>
      </c>
      <c r="U852" t="s">
        <v>4153</v>
      </c>
      <c r="V852" t="s">
        <v>4424</v>
      </c>
      <c r="W852" t="s">
        <v>4308</v>
      </c>
      <c r="X852" t="s">
        <v>4117</v>
      </c>
    </row>
    <row r="853" spans="1:24">
      <c r="A853" t="s">
        <v>2371</v>
      </c>
      <c r="B853" t="s">
        <v>2372</v>
      </c>
      <c r="C853">
        <v>1</v>
      </c>
      <c r="D853" s="11">
        <v>50</v>
      </c>
      <c r="E853" s="11">
        <f t="shared" si="13"/>
        <v>50</v>
      </c>
      <c r="F853">
        <v>0.25</v>
      </c>
      <c r="G853" t="s">
        <v>4571</v>
      </c>
      <c r="H853" t="s">
        <v>4106</v>
      </c>
      <c r="I853" t="s">
        <v>4046</v>
      </c>
      <c r="J853" t="s">
        <v>4107</v>
      </c>
      <c r="K853" t="s">
        <v>4064</v>
      </c>
      <c r="L853" t="s">
        <v>4069</v>
      </c>
      <c r="M853" t="s">
        <v>4572</v>
      </c>
      <c r="N853" t="s">
        <v>4064</v>
      </c>
      <c r="O853" t="s">
        <v>2369</v>
      </c>
      <c r="P853" t="s">
        <v>4580</v>
      </c>
      <c r="Q853" t="s">
        <v>2370</v>
      </c>
      <c r="R853" t="s">
        <v>4270</v>
      </c>
      <c r="S853" t="s">
        <v>4055</v>
      </c>
      <c r="T853" t="s">
        <v>4145</v>
      </c>
      <c r="U853" t="s">
        <v>4380</v>
      </c>
      <c r="V853" t="s">
        <v>4424</v>
      </c>
      <c r="W853" t="s">
        <v>4308</v>
      </c>
      <c r="X853" t="s">
        <v>4117</v>
      </c>
    </row>
    <row r="854" spans="1:24">
      <c r="A854" t="s">
        <v>2373</v>
      </c>
      <c r="B854" t="s">
        <v>2374</v>
      </c>
      <c r="C854">
        <v>1</v>
      </c>
      <c r="D854" s="11">
        <v>170</v>
      </c>
      <c r="E854" s="11">
        <f t="shared" si="13"/>
        <v>170</v>
      </c>
      <c r="F854">
        <v>0.5</v>
      </c>
      <c r="G854" t="s">
        <v>4478</v>
      </c>
      <c r="H854" t="s">
        <v>4106</v>
      </c>
      <c r="I854" t="s">
        <v>4046</v>
      </c>
      <c r="J854" t="s">
        <v>4107</v>
      </c>
      <c r="K854" t="s">
        <v>4064</v>
      </c>
      <c r="L854" t="s">
        <v>4054</v>
      </c>
      <c r="M854" t="s">
        <v>4054</v>
      </c>
      <c r="N854" t="s">
        <v>4064</v>
      </c>
      <c r="O854" t="s">
        <v>2062</v>
      </c>
      <c r="P854" t="s">
        <v>3754</v>
      </c>
      <c r="Q854" t="s">
        <v>4193</v>
      </c>
      <c r="R854" t="s">
        <v>4135</v>
      </c>
      <c r="S854" t="s">
        <v>4055</v>
      </c>
      <c r="T854" t="s">
        <v>4145</v>
      </c>
      <c r="U854" t="s">
        <v>4146</v>
      </c>
      <c r="V854" t="s">
        <v>4195</v>
      </c>
      <c r="W854" t="s">
        <v>4196</v>
      </c>
      <c r="X854" t="s">
        <v>4117</v>
      </c>
    </row>
    <row r="855" spans="1:24">
      <c r="A855" t="s">
        <v>2375</v>
      </c>
      <c r="B855" t="s">
        <v>2376</v>
      </c>
      <c r="C855">
        <v>1</v>
      </c>
      <c r="D855" s="11">
        <v>650</v>
      </c>
      <c r="E855" s="11">
        <f t="shared" si="13"/>
        <v>650</v>
      </c>
      <c r="F855">
        <v>1.3</v>
      </c>
      <c r="G855" t="s">
        <v>4199</v>
      </c>
      <c r="H855" t="s">
        <v>4106</v>
      </c>
      <c r="I855" t="s">
        <v>4046</v>
      </c>
      <c r="J855" t="s">
        <v>4107</v>
      </c>
      <c r="K855" t="s">
        <v>4064</v>
      </c>
      <c r="L855" t="s">
        <v>4068</v>
      </c>
      <c r="M855" t="s">
        <v>4068</v>
      </c>
      <c r="N855" t="s">
        <v>4064</v>
      </c>
      <c r="O855" t="s">
        <v>2377</v>
      </c>
      <c r="P855" t="s">
        <v>2378</v>
      </c>
      <c r="Q855" t="s">
        <v>4193</v>
      </c>
      <c r="R855" t="s">
        <v>4167</v>
      </c>
      <c r="S855" t="s">
        <v>4055</v>
      </c>
      <c r="T855" t="s">
        <v>4318</v>
      </c>
      <c r="U855" t="s">
        <v>4194</v>
      </c>
      <c r="V855" t="s">
        <v>4195</v>
      </c>
      <c r="W855" t="s">
        <v>4196</v>
      </c>
      <c r="X855" t="s">
        <v>4117</v>
      </c>
    </row>
    <row r="856" spans="1:24">
      <c r="A856" t="s">
        <v>2379</v>
      </c>
      <c r="B856" t="s">
        <v>2380</v>
      </c>
      <c r="C856">
        <v>1</v>
      </c>
      <c r="D856" s="11">
        <v>170</v>
      </c>
      <c r="E856" s="11">
        <f t="shared" si="13"/>
        <v>170</v>
      </c>
      <c r="F856">
        <v>0.5</v>
      </c>
      <c r="G856" t="s">
        <v>4478</v>
      </c>
      <c r="H856" t="s">
        <v>4106</v>
      </c>
      <c r="I856" t="s">
        <v>4046</v>
      </c>
      <c r="J856" t="s">
        <v>4107</v>
      </c>
      <c r="K856" t="s">
        <v>4064</v>
      </c>
      <c r="L856" t="s">
        <v>4054</v>
      </c>
      <c r="M856" t="s">
        <v>4054</v>
      </c>
      <c r="N856" t="s">
        <v>4064</v>
      </c>
      <c r="O856" t="s">
        <v>2062</v>
      </c>
      <c r="P856" t="s">
        <v>3754</v>
      </c>
      <c r="Q856" t="s">
        <v>4193</v>
      </c>
      <c r="R856" t="s">
        <v>4135</v>
      </c>
      <c r="S856" t="s">
        <v>4055</v>
      </c>
      <c r="T856" t="s">
        <v>4145</v>
      </c>
      <c r="U856" t="s">
        <v>4342</v>
      </c>
      <c r="V856" t="s">
        <v>4195</v>
      </c>
      <c r="W856" t="s">
        <v>4196</v>
      </c>
      <c r="X856" t="s">
        <v>4117</v>
      </c>
    </row>
    <row r="857" spans="1:24">
      <c r="A857" t="s">
        <v>2381</v>
      </c>
      <c r="B857" t="s">
        <v>2382</v>
      </c>
      <c r="C857">
        <v>1</v>
      </c>
      <c r="D857" s="11">
        <v>55</v>
      </c>
      <c r="E857" s="11">
        <f t="shared" si="13"/>
        <v>55</v>
      </c>
      <c r="F857">
        <v>0.25</v>
      </c>
      <c r="G857" t="s">
        <v>4571</v>
      </c>
      <c r="H857" t="s">
        <v>4106</v>
      </c>
      <c r="I857" t="s">
        <v>4046</v>
      </c>
      <c r="J857" t="s">
        <v>4107</v>
      </c>
      <c r="K857" t="s">
        <v>4064</v>
      </c>
      <c r="L857" t="s">
        <v>4069</v>
      </c>
      <c r="M857" t="s">
        <v>4572</v>
      </c>
      <c r="N857" t="s">
        <v>4064</v>
      </c>
      <c r="O857" t="s">
        <v>2383</v>
      </c>
      <c r="P857" t="s">
        <v>2384</v>
      </c>
      <c r="Q857" t="s">
        <v>2385</v>
      </c>
      <c r="R857" t="s">
        <v>4270</v>
      </c>
      <c r="S857" t="s">
        <v>4055</v>
      </c>
      <c r="T857" t="s">
        <v>4263</v>
      </c>
      <c r="U857" t="s">
        <v>4385</v>
      </c>
      <c r="V857" t="s">
        <v>2386</v>
      </c>
      <c r="W857" t="s">
        <v>4308</v>
      </c>
      <c r="X857" t="s">
        <v>4117</v>
      </c>
    </row>
    <row r="858" spans="1:24">
      <c r="A858" t="s">
        <v>2387</v>
      </c>
      <c r="B858" t="s">
        <v>2388</v>
      </c>
      <c r="C858">
        <v>1</v>
      </c>
      <c r="D858" s="11">
        <v>110</v>
      </c>
      <c r="E858" s="11">
        <f t="shared" si="13"/>
        <v>110</v>
      </c>
      <c r="F858">
        <v>0.4</v>
      </c>
      <c r="G858" t="s">
        <v>4563</v>
      </c>
      <c r="H858" t="s">
        <v>4106</v>
      </c>
      <c r="I858" t="s">
        <v>4046</v>
      </c>
      <c r="J858" t="s">
        <v>4107</v>
      </c>
      <c r="K858" t="s">
        <v>4064</v>
      </c>
      <c r="L858" t="s">
        <v>4066</v>
      </c>
      <c r="M858" t="s">
        <v>4302</v>
      </c>
      <c r="N858" t="s">
        <v>4064</v>
      </c>
      <c r="O858" t="s">
        <v>2102</v>
      </c>
      <c r="P858" t="s">
        <v>2103</v>
      </c>
      <c r="Q858" t="s">
        <v>4241</v>
      </c>
      <c r="R858" t="s">
        <v>4270</v>
      </c>
      <c r="S858" t="s">
        <v>4055</v>
      </c>
      <c r="T858" t="s">
        <v>4263</v>
      </c>
      <c r="U858" t="s">
        <v>4473</v>
      </c>
      <c r="V858" t="s">
        <v>4243</v>
      </c>
      <c r="W858" t="s">
        <v>4308</v>
      </c>
      <c r="X858" t="s">
        <v>4117</v>
      </c>
    </row>
    <row r="859" spans="1:24">
      <c r="A859" t="s">
        <v>2389</v>
      </c>
      <c r="B859" t="s">
        <v>2390</v>
      </c>
      <c r="C859">
        <v>1</v>
      </c>
      <c r="D859" s="11">
        <v>50</v>
      </c>
      <c r="E859" s="11">
        <f t="shared" si="13"/>
        <v>50</v>
      </c>
      <c r="F859">
        <v>0.25</v>
      </c>
      <c r="G859" t="s">
        <v>4571</v>
      </c>
      <c r="H859" t="s">
        <v>4106</v>
      </c>
      <c r="I859" t="s">
        <v>4046</v>
      </c>
      <c r="J859" t="s">
        <v>4107</v>
      </c>
      <c r="K859" t="s">
        <v>4064</v>
      </c>
      <c r="L859" t="s">
        <v>4069</v>
      </c>
      <c r="M859" t="s">
        <v>4572</v>
      </c>
      <c r="N859" t="s">
        <v>4064</v>
      </c>
      <c r="O859" t="s">
        <v>2391</v>
      </c>
      <c r="P859" t="s">
        <v>4580</v>
      </c>
      <c r="Q859" t="s">
        <v>5236</v>
      </c>
      <c r="R859" t="s">
        <v>4270</v>
      </c>
      <c r="S859" t="s">
        <v>4055</v>
      </c>
      <c r="T859" t="s">
        <v>4318</v>
      </c>
      <c r="U859" t="s">
        <v>4153</v>
      </c>
      <c r="V859" t="s">
        <v>5237</v>
      </c>
      <c r="W859" t="s">
        <v>4308</v>
      </c>
      <c r="X859" t="s">
        <v>4117</v>
      </c>
    </row>
    <row r="860" spans="1:24">
      <c r="A860" t="s">
        <v>2392</v>
      </c>
      <c r="B860" t="s">
        <v>2393</v>
      </c>
      <c r="C860">
        <v>1</v>
      </c>
      <c r="D860" s="11">
        <v>50</v>
      </c>
      <c r="E860" s="11">
        <f t="shared" si="13"/>
        <v>50</v>
      </c>
      <c r="F860">
        <v>0.25</v>
      </c>
      <c r="G860" t="s">
        <v>4571</v>
      </c>
      <c r="H860" t="s">
        <v>4106</v>
      </c>
      <c r="I860" t="s">
        <v>4046</v>
      </c>
      <c r="J860" t="s">
        <v>4107</v>
      </c>
      <c r="K860" t="s">
        <v>4064</v>
      </c>
      <c r="L860" t="s">
        <v>4069</v>
      </c>
      <c r="M860" t="s">
        <v>4572</v>
      </c>
      <c r="N860" t="s">
        <v>4064</v>
      </c>
      <c r="O860" t="s">
        <v>2391</v>
      </c>
      <c r="P860" t="s">
        <v>4580</v>
      </c>
      <c r="Q860" t="s">
        <v>5236</v>
      </c>
      <c r="R860" t="s">
        <v>4270</v>
      </c>
      <c r="S860" t="s">
        <v>4055</v>
      </c>
      <c r="T860" t="s">
        <v>4318</v>
      </c>
      <c r="U860" t="s">
        <v>4306</v>
      </c>
      <c r="V860" t="s">
        <v>5237</v>
      </c>
      <c r="W860" t="s">
        <v>4308</v>
      </c>
      <c r="X860" t="s">
        <v>4117</v>
      </c>
    </row>
    <row r="861" spans="1:24">
      <c r="A861" t="s">
        <v>2394</v>
      </c>
      <c r="B861" t="s">
        <v>2395</v>
      </c>
      <c r="C861">
        <v>1</v>
      </c>
      <c r="D861" s="11">
        <v>130</v>
      </c>
      <c r="E861" s="11">
        <f t="shared" si="13"/>
        <v>130</v>
      </c>
      <c r="F861">
        <v>0.8</v>
      </c>
      <c r="G861" t="s">
        <v>4120</v>
      </c>
      <c r="H861" t="s">
        <v>4106</v>
      </c>
      <c r="I861" t="s">
        <v>4046</v>
      </c>
      <c r="J861" t="s">
        <v>4107</v>
      </c>
      <c r="K861" t="s">
        <v>4064</v>
      </c>
      <c r="L861" t="s">
        <v>4054</v>
      </c>
      <c r="M861" t="s">
        <v>4054</v>
      </c>
      <c r="N861" t="s">
        <v>4064</v>
      </c>
      <c r="O861" t="s">
        <v>2133</v>
      </c>
      <c r="P861" t="s">
        <v>2134</v>
      </c>
      <c r="Q861" t="s">
        <v>5101</v>
      </c>
      <c r="R861" t="s">
        <v>4158</v>
      </c>
      <c r="S861" t="s">
        <v>4055</v>
      </c>
      <c r="T861" t="s">
        <v>4318</v>
      </c>
      <c r="U861" t="s">
        <v>4292</v>
      </c>
      <c r="V861" t="s">
        <v>4424</v>
      </c>
      <c r="W861" t="s">
        <v>4128</v>
      </c>
      <c r="X861" t="s">
        <v>4117</v>
      </c>
    </row>
    <row r="862" spans="1:24">
      <c r="A862" t="s">
        <v>2396</v>
      </c>
      <c r="B862" t="s">
        <v>2397</v>
      </c>
      <c r="C862">
        <v>1</v>
      </c>
      <c r="D862" s="11">
        <v>130</v>
      </c>
      <c r="E862" s="11">
        <f t="shared" si="13"/>
        <v>130</v>
      </c>
      <c r="F862">
        <v>0.8</v>
      </c>
      <c r="G862" t="s">
        <v>4120</v>
      </c>
      <c r="H862" t="s">
        <v>4106</v>
      </c>
      <c r="I862" t="s">
        <v>4046</v>
      </c>
      <c r="J862" t="s">
        <v>4107</v>
      </c>
      <c r="K862" t="s">
        <v>4064</v>
      </c>
      <c r="L862" t="s">
        <v>4054</v>
      </c>
      <c r="M862" t="s">
        <v>4054</v>
      </c>
      <c r="N862" t="s">
        <v>4064</v>
      </c>
      <c r="O862" t="s">
        <v>2133</v>
      </c>
      <c r="P862" t="s">
        <v>2134</v>
      </c>
      <c r="Q862" t="s">
        <v>5101</v>
      </c>
      <c r="R862" t="s">
        <v>4158</v>
      </c>
      <c r="S862" t="s">
        <v>4055</v>
      </c>
      <c r="T862" t="s">
        <v>4318</v>
      </c>
      <c r="U862" t="s">
        <v>4194</v>
      </c>
      <c r="V862" t="s">
        <v>4424</v>
      </c>
      <c r="W862" t="s">
        <v>4128</v>
      </c>
      <c r="X862" t="s">
        <v>4117</v>
      </c>
    </row>
    <row r="863" spans="1:24">
      <c r="A863" t="s">
        <v>2398</v>
      </c>
      <c r="B863" t="s">
        <v>2399</v>
      </c>
      <c r="C863">
        <v>1</v>
      </c>
      <c r="D863" s="11">
        <v>150</v>
      </c>
      <c r="E863" s="11">
        <f t="shared" si="13"/>
        <v>150</v>
      </c>
      <c r="F863">
        <v>0.8</v>
      </c>
      <c r="G863" t="s">
        <v>5090</v>
      </c>
      <c r="H863" t="s">
        <v>4106</v>
      </c>
      <c r="I863" t="s">
        <v>4046</v>
      </c>
      <c r="J863" t="s">
        <v>4107</v>
      </c>
      <c r="K863" t="s">
        <v>4064</v>
      </c>
      <c r="L863" t="s">
        <v>4054</v>
      </c>
      <c r="M863" t="s">
        <v>4054</v>
      </c>
      <c r="N863" t="s">
        <v>4064</v>
      </c>
      <c r="O863" t="s">
        <v>2126</v>
      </c>
      <c r="P863" t="s">
        <v>2127</v>
      </c>
      <c r="Q863" t="s">
        <v>5341</v>
      </c>
      <c r="R863" t="s">
        <v>4257</v>
      </c>
      <c r="S863" t="s">
        <v>4055</v>
      </c>
      <c r="T863" t="s">
        <v>4318</v>
      </c>
      <c r="U863" t="s">
        <v>4484</v>
      </c>
      <c r="V863" t="s">
        <v>5342</v>
      </c>
      <c r="W863" t="s">
        <v>2128</v>
      </c>
      <c r="X863" t="s">
        <v>4117</v>
      </c>
    </row>
    <row r="864" spans="1:24">
      <c r="A864" t="s">
        <v>2400</v>
      </c>
      <c r="B864" t="s">
        <v>2401</v>
      </c>
      <c r="C864">
        <v>2</v>
      </c>
      <c r="D864" s="11">
        <v>130</v>
      </c>
      <c r="E864" s="11">
        <f t="shared" si="13"/>
        <v>260</v>
      </c>
      <c r="F864">
        <v>0.8</v>
      </c>
      <c r="G864" t="s">
        <v>4120</v>
      </c>
      <c r="H864" t="s">
        <v>4106</v>
      </c>
      <c r="I864" t="s">
        <v>4046</v>
      </c>
      <c r="J864" t="s">
        <v>4107</v>
      </c>
      <c r="K864" t="s">
        <v>4064</v>
      </c>
      <c r="L864" t="s">
        <v>4054</v>
      </c>
      <c r="M864" t="s">
        <v>4054</v>
      </c>
      <c r="N864" t="s">
        <v>4064</v>
      </c>
      <c r="O864" t="s">
        <v>2133</v>
      </c>
      <c r="P864" t="s">
        <v>2134</v>
      </c>
      <c r="Q864" t="s">
        <v>5101</v>
      </c>
      <c r="R864" t="s">
        <v>4158</v>
      </c>
      <c r="S864" t="s">
        <v>4055</v>
      </c>
      <c r="T864" t="s">
        <v>4318</v>
      </c>
      <c r="U864" t="s">
        <v>4288</v>
      </c>
      <c r="V864" t="s">
        <v>4424</v>
      </c>
      <c r="W864" t="s">
        <v>4128</v>
      </c>
      <c r="X864" t="s">
        <v>4117</v>
      </c>
    </row>
    <row r="865" spans="1:24">
      <c r="A865" t="s">
        <v>2402</v>
      </c>
      <c r="B865" t="s">
        <v>2395</v>
      </c>
      <c r="C865">
        <v>3</v>
      </c>
      <c r="D865" s="11">
        <v>130</v>
      </c>
      <c r="E865" s="11">
        <f t="shared" si="13"/>
        <v>390</v>
      </c>
      <c r="F865">
        <v>0.8</v>
      </c>
      <c r="G865" t="s">
        <v>4120</v>
      </c>
      <c r="H865" t="s">
        <v>4106</v>
      </c>
      <c r="I865" t="s">
        <v>4046</v>
      </c>
      <c r="J865" t="s">
        <v>4107</v>
      </c>
      <c r="K865" t="s">
        <v>4064</v>
      </c>
      <c r="L865" t="s">
        <v>4054</v>
      </c>
      <c r="M865" t="s">
        <v>4054</v>
      </c>
      <c r="N865" t="s">
        <v>4064</v>
      </c>
      <c r="O865" t="s">
        <v>2133</v>
      </c>
      <c r="P865" t="s">
        <v>2134</v>
      </c>
      <c r="Q865" t="s">
        <v>5101</v>
      </c>
      <c r="R865" t="s">
        <v>4158</v>
      </c>
      <c r="S865" t="s">
        <v>4055</v>
      </c>
      <c r="T865" t="s">
        <v>4318</v>
      </c>
      <c r="U865" t="s">
        <v>4292</v>
      </c>
      <c r="V865" t="s">
        <v>4424</v>
      </c>
      <c r="W865" t="s">
        <v>4128</v>
      </c>
      <c r="X865" t="s">
        <v>4117</v>
      </c>
    </row>
    <row r="866" spans="1:24">
      <c r="A866" t="s">
        <v>2403</v>
      </c>
      <c r="B866" t="s">
        <v>2404</v>
      </c>
      <c r="C866">
        <v>5</v>
      </c>
      <c r="D866" s="11">
        <v>160</v>
      </c>
      <c r="E866" s="11">
        <f t="shared" si="13"/>
        <v>800</v>
      </c>
      <c r="F866">
        <v>0.42</v>
      </c>
      <c r="G866" t="s">
        <v>4120</v>
      </c>
      <c r="H866" t="s">
        <v>4106</v>
      </c>
      <c r="I866" t="s">
        <v>4046</v>
      </c>
      <c r="J866" t="s">
        <v>4107</v>
      </c>
      <c r="K866" t="s">
        <v>4064</v>
      </c>
      <c r="L866" t="s">
        <v>4054</v>
      </c>
      <c r="M866" t="s">
        <v>4054</v>
      </c>
      <c r="N866" t="s">
        <v>4064</v>
      </c>
      <c r="O866" t="s">
        <v>2138</v>
      </c>
      <c r="P866" t="s">
        <v>4423</v>
      </c>
      <c r="Q866" t="s">
        <v>2139</v>
      </c>
      <c r="R866" t="s">
        <v>4257</v>
      </c>
      <c r="S866" t="s">
        <v>4055</v>
      </c>
      <c r="T866" t="s">
        <v>4318</v>
      </c>
      <c r="U866" t="s">
        <v>4292</v>
      </c>
      <c r="V866" t="s">
        <v>4424</v>
      </c>
      <c r="W866" t="s">
        <v>4320</v>
      </c>
      <c r="X866" t="s">
        <v>4117</v>
      </c>
    </row>
    <row r="867" spans="1:24">
      <c r="A867" t="s">
        <v>2405</v>
      </c>
      <c r="B867" t="s">
        <v>2406</v>
      </c>
      <c r="C867">
        <v>4</v>
      </c>
      <c r="D867" s="11">
        <v>245</v>
      </c>
      <c r="E867" s="11">
        <f t="shared" si="13"/>
        <v>980</v>
      </c>
      <c r="F867">
        <v>0.5</v>
      </c>
      <c r="G867" t="s">
        <v>4162</v>
      </c>
      <c r="H867" t="s">
        <v>4106</v>
      </c>
      <c r="I867" t="s">
        <v>4046</v>
      </c>
      <c r="J867" t="s">
        <v>4107</v>
      </c>
      <c r="K867" t="s">
        <v>4064</v>
      </c>
      <c r="L867" t="s">
        <v>4058</v>
      </c>
      <c r="M867" t="s">
        <v>4058</v>
      </c>
      <c r="N867" t="s">
        <v>4064</v>
      </c>
      <c r="O867" t="s">
        <v>2152</v>
      </c>
      <c r="P867" t="s">
        <v>2153</v>
      </c>
      <c r="Q867" t="s">
        <v>4368</v>
      </c>
      <c r="R867" t="s">
        <v>4167</v>
      </c>
      <c r="S867" t="s">
        <v>4055</v>
      </c>
      <c r="T867" t="s">
        <v>4318</v>
      </c>
      <c r="U867" t="s">
        <v>4136</v>
      </c>
      <c r="V867" t="s">
        <v>4369</v>
      </c>
      <c r="W867" t="s">
        <v>4196</v>
      </c>
      <c r="X867" t="s">
        <v>4117</v>
      </c>
    </row>
    <row r="868" spans="1:24">
      <c r="A868" t="s">
        <v>2407</v>
      </c>
      <c r="B868" t="s">
        <v>2408</v>
      </c>
      <c r="C868">
        <v>1</v>
      </c>
      <c r="D868" s="11">
        <v>545</v>
      </c>
      <c r="E868" s="11">
        <f t="shared" si="13"/>
        <v>545</v>
      </c>
      <c r="F868">
        <v>1.3</v>
      </c>
      <c r="G868" t="s">
        <v>4131</v>
      </c>
      <c r="H868" t="s">
        <v>4106</v>
      </c>
      <c r="I868" t="s">
        <v>4046</v>
      </c>
      <c r="J868" t="s">
        <v>4107</v>
      </c>
      <c r="K868" t="s">
        <v>4064</v>
      </c>
      <c r="L868" t="s">
        <v>4061</v>
      </c>
      <c r="M868" t="s">
        <v>4061</v>
      </c>
      <c r="N868" t="s">
        <v>4064</v>
      </c>
      <c r="O868" t="s">
        <v>2409</v>
      </c>
      <c r="P868" t="s">
        <v>2410</v>
      </c>
      <c r="Q868" t="s">
        <v>4241</v>
      </c>
      <c r="R868" t="s">
        <v>4124</v>
      </c>
      <c r="S868" t="s">
        <v>4055</v>
      </c>
      <c r="T868" t="s">
        <v>4318</v>
      </c>
      <c r="U868" t="s">
        <v>4146</v>
      </c>
      <c r="V868" t="s">
        <v>4243</v>
      </c>
      <c r="W868" t="s">
        <v>2411</v>
      </c>
      <c r="X868" t="s">
        <v>4117</v>
      </c>
    </row>
    <row r="869" spans="1:24">
      <c r="A869" t="s">
        <v>2412</v>
      </c>
      <c r="B869" t="s">
        <v>2413</v>
      </c>
      <c r="C869">
        <v>1</v>
      </c>
      <c r="D869" s="11">
        <v>545</v>
      </c>
      <c r="E869" s="11">
        <f t="shared" si="13"/>
        <v>545</v>
      </c>
      <c r="F869">
        <v>1.3</v>
      </c>
      <c r="G869" t="s">
        <v>4131</v>
      </c>
      <c r="H869" t="s">
        <v>4106</v>
      </c>
      <c r="I869" t="s">
        <v>4046</v>
      </c>
      <c r="J869" t="s">
        <v>4107</v>
      </c>
      <c r="K869" t="s">
        <v>4064</v>
      </c>
      <c r="L869" t="s">
        <v>4061</v>
      </c>
      <c r="M869" t="s">
        <v>4061</v>
      </c>
      <c r="N869" t="s">
        <v>4064</v>
      </c>
      <c r="O869" t="s">
        <v>2409</v>
      </c>
      <c r="P869" t="s">
        <v>2410</v>
      </c>
      <c r="Q869" t="s">
        <v>4241</v>
      </c>
      <c r="R869" t="s">
        <v>4124</v>
      </c>
      <c r="S869" t="s">
        <v>4055</v>
      </c>
      <c r="T869" t="s">
        <v>4318</v>
      </c>
      <c r="U869" t="s">
        <v>4136</v>
      </c>
      <c r="V869" t="s">
        <v>4243</v>
      </c>
      <c r="W869" t="s">
        <v>2411</v>
      </c>
      <c r="X869" t="s">
        <v>4117</v>
      </c>
    </row>
    <row r="870" spans="1:24">
      <c r="A870" t="s">
        <v>2414</v>
      </c>
      <c r="B870" t="s">
        <v>2415</v>
      </c>
      <c r="C870">
        <v>1</v>
      </c>
      <c r="D870" s="11">
        <v>545</v>
      </c>
      <c r="E870" s="11">
        <f t="shared" si="13"/>
        <v>545</v>
      </c>
      <c r="F870">
        <v>1.3</v>
      </c>
      <c r="G870" t="s">
        <v>4131</v>
      </c>
      <c r="H870" t="s">
        <v>4106</v>
      </c>
      <c r="I870" t="s">
        <v>4046</v>
      </c>
      <c r="J870" t="s">
        <v>4107</v>
      </c>
      <c r="K870" t="s">
        <v>4064</v>
      </c>
      <c r="L870" t="s">
        <v>4061</v>
      </c>
      <c r="M870" t="s">
        <v>4061</v>
      </c>
      <c r="N870" t="s">
        <v>4064</v>
      </c>
      <c r="O870" t="s">
        <v>2409</v>
      </c>
      <c r="P870" t="s">
        <v>2410</v>
      </c>
      <c r="Q870" t="s">
        <v>4241</v>
      </c>
      <c r="R870" t="s">
        <v>4124</v>
      </c>
      <c r="S870" t="s">
        <v>4055</v>
      </c>
      <c r="T870" t="s">
        <v>4318</v>
      </c>
      <c r="U870" t="s">
        <v>4350</v>
      </c>
      <c r="V870" t="s">
        <v>4243</v>
      </c>
      <c r="W870" t="s">
        <v>2411</v>
      </c>
      <c r="X870" t="s">
        <v>4117</v>
      </c>
    </row>
    <row r="871" spans="1:24">
      <c r="A871" t="s">
        <v>2416</v>
      </c>
      <c r="B871" t="s">
        <v>2417</v>
      </c>
      <c r="C871">
        <v>1</v>
      </c>
      <c r="D871" s="11">
        <v>110</v>
      </c>
      <c r="E871" s="11">
        <f t="shared" si="13"/>
        <v>110</v>
      </c>
      <c r="F871">
        <v>0.32</v>
      </c>
      <c r="G871" t="s">
        <v>4372</v>
      </c>
      <c r="H871" t="s">
        <v>4106</v>
      </c>
      <c r="I871" t="s">
        <v>4046</v>
      </c>
      <c r="J871" t="s">
        <v>4107</v>
      </c>
      <c r="K871" t="s">
        <v>4064</v>
      </c>
      <c r="L871" t="s">
        <v>4066</v>
      </c>
      <c r="M871" t="s">
        <v>4373</v>
      </c>
      <c r="N871" t="s">
        <v>4064</v>
      </c>
      <c r="O871" t="s">
        <v>4374</v>
      </c>
      <c r="P871" t="s">
        <v>4375</v>
      </c>
      <c r="Q871" t="s">
        <v>4144</v>
      </c>
      <c r="R871" t="s">
        <v>4257</v>
      </c>
      <c r="S871" t="s">
        <v>4055</v>
      </c>
      <c r="T871" t="s">
        <v>4376</v>
      </c>
      <c r="U871" t="s">
        <v>4473</v>
      </c>
      <c r="V871" t="s">
        <v>4147</v>
      </c>
      <c r="W871" t="s">
        <v>4308</v>
      </c>
      <c r="X871" t="s">
        <v>4117</v>
      </c>
    </row>
    <row r="872" spans="1:24">
      <c r="A872" t="s">
        <v>2418</v>
      </c>
      <c r="B872" t="s">
        <v>2419</v>
      </c>
      <c r="C872">
        <v>1</v>
      </c>
      <c r="D872" s="11">
        <v>120</v>
      </c>
      <c r="E872" s="11">
        <f t="shared" si="13"/>
        <v>120</v>
      </c>
      <c r="F872">
        <v>0.8</v>
      </c>
      <c r="G872" t="s">
        <v>4120</v>
      </c>
      <c r="H872" t="s">
        <v>4106</v>
      </c>
      <c r="I872" t="s">
        <v>4046</v>
      </c>
      <c r="J872" t="s">
        <v>4107</v>
      </c>
      <c r="K872" t="s">
        <v>4064</v>
      </c>
      <c r="L872" t="s">
        <v>4054</v>
      </c>
      <c r="M872" t="s">
        <v>4054</v>
      </c>
      <c r="N872" t="s">
        <v>4064</v>
      </c>
      <c r="O872" t="s">
        <v>2174</v>
      </c>
      <c r="P872" t="s">
        <v>2175</v>
      </c>
      <c r="Q872" t="s">
        <v>4390</v>
      </c>
      <c r="R872" t="s">
        <v>4257</v>
      </c>
      <c r="S872" t="s">
        <v>4055</v>
      </c>
      <c r="T872" t="s">
        <v>4263</v>
      </c>
      <c r="U872" t="s">
        <v>4146</v>
      </c>
      <c r="V872" t="s">
        <v>4391</v>
      </c>
      <c r="W872" t="s">
        <v>4450</v>
      </c>
      <c r="X872" t="s">
        <v>4117</v>
      </c>
    </row>
    <row r="873" spans="1:24">
      <c r="A873" t="s">
        <v>2420</v>
      </c>
      <c r="B873" t="s">
        <v>2421</v>
      </c>
      <c r="C873">
        <v>1</v>
      </c>
      <c r="D873" s="11">
        <v>120</v>
      </c>
      <c r="E873" s="11">
        <f t="shared" si="13"/>
        <v>120</v>
      </c>
      <c r="F873">
        <v>0.8</v>
      </c>
      <c r="G873" t="s">
        <v>4120</v>
      </c>
      <c r="H873" t="s">
        <v>4106</v>
      </c>
      <c r="I873" t="s">
        <v>4046</v>
      </c>
      <c r="J873" t="s">
        <v>4107</v>
      </c>
      <c r="K873" t="s">
        <v>4064</v>
      </c>
      <c r="L873" t="s">
        <v>4054</v>
      </c>
      <c r="M873" t="s">
        <v>4054</v>
      </c>
      <c r="N873" t="s">
        <v>4064</v>
      </c>
      <c r="O873" t="s">
        <v>2422</v>
      </c>
      <c r="P873" t="s">
        <v>2423</v>
      </c>
      <c r="Q873" t="s">
        <v>3916</v>
      </c>
      <c r="R873" t="s">
        <v>4257</v>
      </c>
      <c r="S873" t="s">
        <v>4055</v>
      </c>
      <c r="T873" t="s">
        <v>4263</v>
      </c>
      <c r="U873" t="s">
        <v>4288</v>
      </c>
      <c r="V873" t="s">
        <v>2424</v>
      </c>
      <c r="W873" t="s">
        <v>4450</v>
      </c>
      <c r="X873" t="s">
        <v>4117</v>
      </c>
    </row>
    <row r="874" spans="1:24">
      <c r="A874" t="s">
        <v>2425</v>
      </c>
      <c r="B874" t="s">
        <v>2426</v>
      </c>
      <c r="C874">
        <v>2</v>
      </c>
      <c r="D874" s="11">
        <v>95</v>
      </c>
      <c r="E874" s="11">
        <f t="shared" si="13"/>
        <v>190</v>
      </c>
      <c r="F874">
        <v>0.24</v>
      </c>
      <c r="G874" t="s">
        <v>4372</v>
      </c>
      <c r="H874" t="s">
        <v>4106</v>
      </c>
      <c r="I874" t="s">
        <v>4046</v>
      </c>
      <c r="J874" t="s">
        <v>4107</v>
      </c>
      <c r="K874" t="s">
        <v>4064</v>
      </c>
      <c r="L874" t="s">
        <v>4069</v>
      </c>
      <c r="M874" t="s">
        <v>3194</v>
      </c>
      <c r="N874" t="s">
        <v>4064</v>
      </c>
      <c r="O874" t="s">
        <v>2427</v>
      </c>
      <c r="P874" t="s">
        <v>2428</v>
      </c>
      <c r="Q874" t="s">
        <v>5315</v>
      </c>
      <c r="R874" t="s">
        <v>4257</v>
      </c>
      <c r="S874" t="s">
        <v>4055</v>
      </c>
      <c r="T874" t="s">
        <v>4145</v>
      </c>
      <c r="U874" t="s">
        <v>4473</v>
      </c>
      <c r="V874" t="s">
        <v>5316</v>
      </c>
      <c r="W874" t="s">
        <v>4308</v>
      </c>
      <c r="X874" t="s">
        <v>4117</v>
      </c>
    </row>
    <row r="875" spans="1:24">
      <c r="A875" t="s">
        <v>2429</v>
      </c>
      <c r="B875" t="s">
        <v>2430</v>
      </c>
      <c r="C875">
        <v>1</v>
      </c>
      <c r="D875" s="11">
        <v>55</v>
      </c>
      <c r="E875" s="11">
        <f t="shared" si="13"/>
        <v>55</v>
      </c>
      <c r="F875">
        <v>0.25</v>
      </c>
      <c r="G875" t="s">
        <v>4571</v>
      </c>
      <c r="H875" t="s">
        <v>4106</v>
      </c>
      <c r="I875" t="s">
        <v>4046</v>
      </c>
      <c r="J875" t="s">
        <v>4107</v>
      </c>
      <c r="K875" t="s">
        <v>4064</v>
      </c>
      <c r="L875" t="s">
        <v>4069</v>
      </c>
      <c r="M875" t="s">
        <v>4572</v>
      </c>
      <c r="N875" t="s">
        <v>4064</v>
      </c>
      <c r="O875" t="s">
        <v>2431</v>
      </c>
      <c r="P875" t="s">
        <v>2432</v>
      </c>
      <c r="Q875" t="s">
        <v>2433</v>
      </c>
      <c r="R875" t="s">
        <v>4270</v>
      </c>
      <c r="S875" t="s">
        <v>4055</v>
      </c>
      <c r="T875" t="s">
        <v>4318</v>
      </c>
      <c r="U875" t="s">
        <v>4385</v>
      </c>
      <c r="V875" t="s">
        <v>4424</v>
      </c>
      <c r="W875" t="s">
        <v>4308</v>
      </c>
      <c r="X875" t="s">
        <v>4117</v>
      </c>
    </row>
    <row r="876" spans="1:24">
      <c r="A876" t="s">
        <v>2434</v>
      </c>
      <c r="B876" t="s">
        <v>2435</v>
      </c>
      <c r="C876">
        <v>1</v>
      </c>
      <c r="D876" s="11">
        <v>49</v>
      </c>
      <c r="E876" s="11">
        <f t="shared" si="13"/>
        <v>49</v>
      </c>
      <c r="F876">
        <v>0.25</v>
      </c>
      <c r="G876" t="s">
        <v>4571</v>
      </c>
      <c r="H876" t="s">
        <v>4106</v>
      </c>
      <c r="I876" t="s">
        <v>4046</v>
      </c>
      <c r="J876" t="s">
        <v>4107</v>
      </c>
      <c r="K876" t="s">
        <v>4064</v>
      </c>
      <c r="L876" t="s">
        <v>4069</v>
      </c>
      <c r="M876" t="s">
        <v>4572</v>
      </c>
      <c r="N876" t="s">
        <v>4064</v>
      </c>
      <c r="O876" t="s">
        <v>2436</v>
      </c>
      <c r="P876" t="s">
        <v>1993</v>
      </c>
      <c r="Q876" t="s">
        <v>2437</v>
      </c>
      <c r="R876" t="s">
        <v>4270</v>
      </c>
      <c r="S876" t="s">
        <v>4055</v>
      </c>
      <c r="T876" t="s">
        <v>4318</v>
      </c>
      <c r="U876" t="s">
        <v>4385</v>
      </c>
      <c r="V876" t="s">
        <v>2438</v>
      </c>
      <c r="W876" t="s">
        <v>4308</v>
      </c>
      <c r="X876" t="s">
        <v>4117</v>
      </c>
    </row>
    <row r="877" spans="1:24">
      <c r="A877" t="s">
        <v>2439</v>
      </c>
      <c r="B877" t="s">
        <v>2440</v>
      </c>
      <c r="C877">
        <v>3</v>
      </c>
      <c r="D877" s="11">
        <v>140</v>
      </c>
      <c r="E877" s="11">
        <f t="shared" si="13"/>
        <v>420</v>
      </c>
      <c r="F877">
        <v>0.8</v>
      </c>
      <c r="G877" t="s">
        <v>4120</v>
      </c>
      <c r="H877" t="s">
        <v>4106</v>
      </c>
      <c r="I877" t="s">
        <v>4046</v>
      </c>
      <c r="J877" t="s">
        <v>4107</v>
      </c>
      <c r="K877" t="s">
        <v>4064</v>
      </c>
      <c r="L877" t="s">
        <v>4054</v>
      </c>
      <c r="M877" t="s">
        <v>4054</v>
      </c>
      <c r="N877" t="s">
        <v>4064</v>
      </c>
      <c r="O877" t="s">
        <v>2190</v>
      </c>
      <c r="P877" t="s">
        <v>2191</v>
      </c>
      <c r="Q877" t="s">
        <v>5101</v>
      </c>
      <c r="R877" t="s">
        <v>4158</v>
      </c>
      <c r="S877" t="s">
        <v>4055</v>
      </c>
      <c r="T877" t="s">
        <v>4318</v>
      </c>
      <c r="U877" t="s">
        <v>4292</v>
      </c>
      <c r="V877" t="s">
        <v>4424</v>
      </c>
      <c r="W877" t="s">
        <v>4224</v>
      </c>
      <c r="X877" t="s">
        <v>4117</v>
      </c>
    </row>
    <row r="878" spans="1:24">
      <c r="A878" t="s">
        <v>2441</v>
      </c>
      <c r="B878" t="s">
        <v>2440</v>
      </c>
      <c r="C878">
        <v>2</v>
      </c>
      <c r="D878" s="11">
        <v>140</v>
      </c>
      <c r="E878" s="11">
        <f t="shared" si="13"/>
        <v>280</v>
      </c>
      <c r="F878">
        <v>0.8</v>
      </c>
      <c r="G878" t="s">
        <v>4120</v>
      </c>
      <c r="H878" t="s">
        <v>4106</v>
      </c>
      <c r="I878" t="s">
        <v>4046</v>
      </c>
      <c r="J878" t="s">
        <v>4107</v>
      </c>
      <c r="K878" t="s">
        <v>4064</v>
      </c>
      <c r="L878" t="s">
        <v>4054</v>
      </c>
      <c r="M878" t="s">
        <v>4054</v>
      </c>
      <c r="N878" t="s">
        <v>4064</v>
      </c>
      <c r="O878" t="s">
        <v>2190</v>
      </c>
      <c r="P878" t="s">
        <v>2191</v>
      </c>
      <c r="Q878" t="s">
        <v>5101</v>
      </c>
      <c r="R878" t="s">
        <v>4158</v>
      </c>
      <c r="S878" t="s">
        <v>4055</v>
      </c>
      <c r="T878" t="s">
        <v>4318</v>
      </c>
      <c r="U878" t="s">
        <v>4292</v>
      </c>
      <c r="V878" t="s">
        <v>4424</v>
      </c>
      <c r="W878" t="s">
        <v>4224</v>
      </c>
      <c r="X878" t="s">
        <v>4117</v>
      </c>
    </row>
    <row r="879" spans="1:24">
      <c r="A879" t="s">
        <v>2442</v>
      </c>
      <c r="B879" t="s">
        <v>2193</v>
      </c>
      <c r="C879">
        <v>1</v>
      </c>
      <c r="D879" s="11">
        <v>140</v>
      </c>
      <c r="E879" s="11">
        <f t="shared" si="13"/>
        <v>140</v>
      </c>
      <c r="F879">
        <v>0.8</v>
      </c>
      <c r="G879" t="s">
        <v>4120</v>
      </c>
      <c r="H879" t="s">
        <v>4106</v>
      </c>
      <c r="I879" t="s">
        <v>4046</v>
      </c>
      <c r="J879" t="s">
        <v>4107</v>
      </c>
      <c r="K879" t="s">
        <v>4064</v>
      </c>
      <c r="L879" t="s">
        <v>4054</v>
      </c>
      <c r="M879" t="s">
        <v>4054</v>
      </c>
      <c r="N879" t="s">
        <v>4064</v>
      </c>
      <c r="O879" t="s">
        <v>2190</v>
      </c>
      <c r="P879" t="s">
        <v>2191</v>
      </c>
      <c r="Q879" t="s">
        <v>5101</v>
      </c>
      <c r="R879" t="s">
        <v>4158</v>
      </c>
      <c r="S879" t="s">
        <v>4055</v>
      </c>
      <c r="T879" t="s">
        <v>4318</v>
      </c>
      <c r="U879" t="s">
        <v>4194</v>
      </c>
      <c r="V879" t="s">
        <v>4424</v>
      </c>
      <c r="W879" t="s">
        <v>4224</v>
      </c>
      <c r="X879" t="s">
        <v>4117</v>
      </c>
    </row>
    <row r="880" spans="1:24">
      <c r="A880" t="s">
        <v>2443</v>
      </c>
      <c r="B880" t="s">
        <v>2444</v>
      </c>
      <c r="C880">
        <v>4</v>
      </c>
      <c r="D880" s="11">
        <v>245</v>
      </c>
      <c r="E880" s="11">
        <f t="shared" si="13"/>
        <v>980</v>
      </c>
      <c r="F880">
        <v>0.5</v>
      </c>
      <c r="G880" t="s">
        <v>4162</v>
      </c>
      <c r="H880" t="s">
        <v>4106</v>
      </c>
      <c r="I880" t="s">
        <v>4046</v>
      </c>
      <c r="J880" t="s">
        <v>4107</v>
      </c>
      <c r="K880" t="s">
        <v>4064</v>
      </c>
      <c r="L880" t="s">
        <v>4058</v>
      </c>
      <c r="M880" t="s">
        <v>4058</v>
      </c>
      <c r="N880" t="s">
        <v>4064</v>
      </c>
      <c r="O880" t="s">
        <v>2206</v>
      </c>
      <c r="P880" t="s">
        <v>2153</v>
      </c>
      <c r="Q880" t="s">
        <v>4241</v>
      </c>
      <c r="R880" t="s">
        <v>4167</v>
      </c>
      <c r="S880" t="s">
        <v>4055</v>
      </c>
      <c r="T880" t="s">
        <v>4318</v>
      </c>
      <c r="U880" t="s">
        <v>4136</v>
      </c>
      <c r="V880" t="s">
        <v>4243</v>
      </c>
      <c r="W880" t="s">
        <v>4196</v>
      </c>
      <c r="X880" t="s">
        <v>4117</v>
      </c>
    </row>
    <row r="881" spans="1:24">
      <c r="A881" t="s">
        <v>2445</v>
      </c>
      <c r="B881" t="s">
        <v>2446</v>
      </c>
      <c r="C881">
        <v>1</v>
      </c>
      <c r="D881" s="11">
        <v>45</v>
      </c>
      <c r="E881" s="11">
        <f t="shared" si="13"/>
        <v>45</v>
      </c>
      <c r="F881">
        <v>0.25</v>
      </c>
      <c r="G881" t="s">
        <v>4571</v>
      </c>
      <c r="H881" t="s">
        <v>4106</v>
      </c>
      <c r="I881" t="s">
        <v>4046</v>
      </c>
      <c r="J881" t="s">
        <v>4107</v>
      </c>
      <c r="K881" t="s">
        <v>4064</v>
      </c>
      <c r="L881" t="s">
        <v>4069</v>
      </c>
      <c r="M881" t="s">
        <v>4572</v>
      </c>
      <c r="N881" t="s">
        <v>4064</v>
      </c>
      <c r="O881" t="s">
        <v>2447</v>
      </c>
      <c r="P881" t="s">
        <v>2448</v>
      </c>
      <c r="Q881" t="s">
        <v>4305</v>
      </c>
      <c r="R881" t="s">
        <v>4270</v>
      </c>
      <c r="S881" t="s">
        <v>4055</v>
      </c>
      <c r="T881" t="s">
        <v>4318</v>
      </c>
      <c r="U881" t="s">
        <v>4153</v>
      </c>
      <c r="V881" t="s">
        <v>4307</v>
      </c>
      <c r="W881" t="s">
        <v>4308</v>
      </c>
      <c r="X881" t="s">
        <v>4117</v>
      </c>
    </row>
    <row r="882" spans="1:24">
      <c r="A882" t="s">
        <v>2449</v>
      </c>
      <c r="B882" t="s">
        <v>2450</v>
      </c>
      <c r="C882">
        <v>1</v>
      </c>
      <c r="D882" s="11">
        <v>65</v>
      </c>
      <c r="E882" s="11">
        <f t="shared" si="13"/>
        <v>65</v>
      </c>
      <c r="F882">
        <v>0.25</v>
      </c>
      <c r="G882" t="s">
        <v>4571</v>
      </c>
      <c r="H882" t="s">
        <v>4106</v>
      </c>
      <c r="I882" t="s">
        <v>4046</v>
      </c>
      <c r="J882" t="s">
        <v>4107</v>
      </c>
      <c r="K882" t="s">
        <v>4064</v>
      </c>
      <c r="L882" t="s">
        <v>4069</v>
      </c>
      <c r="M882" t="s">
        <v>4572</v>
      </c>
      <c r="N882" t="s">
        <v>4064</v>
      </c>
      <c r="O882" t="s">
        <v>2451</v>
      </c>
      <c r="P882" t="s">
        <v>2214</v>
      </c>
      <c r="Q882" t="s">
        <v>4646</v>
      </c>
      <c r="R882" t="s">
        <v>4112</v>
      </c>
      <c r="S882" t="s">
        <v>4055</v>
      </c>
      <c r="T882" t="s">
        <v>4318</v>
      </c>
      <c r="U882" t="s">
        <v>4377</v>
      </c>
      <c r="V882" t="s">
        <v>4647</v>
      </c>
      <c r="W882" t="s">
        <v>4308</v>
      </c>
      <c r="X882" t="s">
        <v>4117</v>
      </c>
    </row>
    <row r="883" spans="1:24">
      <c r="A883" t="s">
        <v>2452</v>
      </c>
      <c r="B883" t="s">
        <v>2453</v>
      </c>
      <c r="C883">
        <v>3</v>
      </c>
      <c r="D883" s="11">
        <v>160</v>
      </c>
      <c r="E883" s="11">
        <f t="shared" si="13"/>
        <v>480</v>
      </c>
      <c r="F883">
        <v>0.38</v>
      </c>
      <c r="G883" t="s">
        <v>4563</v>
      </c>
      <c r="H883" t="s">
        <v>4106</v>
      </c>
      <c r="I883" t="s">
        <v>4046</v>
      </c>
      <c r="J883" t="s">
        <v>4107</v>
      </c>
      <c r="K883" t="s">
        <v>4064</v>
      </c>
      <c r="L883" t="s">
        <v>4060</v>
      </c>
      <c r="M883" t="s">
        <v>4975</v>
      </c>
      <c r="N883" t="s">
        <v>4064</v>
      </c>
      <c r="O883" t="s">
        <v>2454</v>
      </c>
      <c r="P883" t="s">
        <v>2455</v>
      </c>
      <c r="Q883" t="s">
        <v>4111</v>
      </c>
      <c r="R883" t="s">
        <v>4112</v>
      </c>
      <c r="S883" t="s">
        <v>4055</v>
      </c>
      <c r="T883" t="s">
        <v>4145</v>
      </c>
      <c r="U883" t="s">
        <v>4306</v>
      </c>
      <c r="V883" t="s">
        <v>4115</v>
      </c>
      <c r="W883" t="s">
        <v>5247</v>
      </c>
      <c r="X883" t="s">
        <v>4117</v>
      </c>
    </row>
    <row r="884" spans="1:24">
      <c r="A884" t="s">
        <v>2456</v>
      </c>
      <c r="B884" t="s">
        <v>2457</v>
      </c>
      <c r="C884">
        <v>1</v>
      </c>
      <c r="D884" s="11">
        <v>270</v>
      </c>
      <c r="E884" s="11">
        <f t="shared" si="13"/>
        <v>270</v>
      </c>
      <c r="F884">
        <v>0.76</v>
      </c>
      <c r="G884" t="s">
        <v>4563</v>
      </c>
      <c r="H884" t="s">
        <v>4106</v>
      </c>
      <c r="I884" t="s">
        <v>4046</v>
      </c>
      <c r="J884" t="s">
        <v>4107</v>
      </c>
      <c r="K884" t="s">
        <v>4064</v>
      </c>
      <c r="L884" t="s">
        <v>4060</v>
      </c>
      <c r="M884" t="s">
        <v>3968</v>
      </c>
      <c r="N884" t="s">
        <v>4064</v>
      </c>
      <c r="O884" t="s">
        <v>2458</v>
      </c>
      <c r="P884" t="s">
        <v>2459</v>
      </c>
      <c r="Q884" t="s">
        <v>4111</v>
      </c>
      <c r="R884" t="s">
        <v>4112</v>
      </c>
      <c r="S884" t="s">
        <v>4055</v>
      </c>
      <c r="T884" t="s">
        <v>4145</v>
      </c>
      <c r="U884" t="s">
        <v>4473</v>
      </c>
      <c r="V884" t="s">
        <v>4115</v>
      </c>
      <c r="W884" t="s">
        <v>4308</v>
      </c>
      <c r="X884" t="s">
        <v>4117</v>
      </c>
    </row>
    <row r="885" spans="1:24">
      <c r="A885" t="s">
        <v>2460</v>
      </c>
      <c r="B885" t="s">
        <v>2461</v>
      </c>
      <c r="C885">
        <v>1</v>
      </c>
      <c r="D885" s="11">
        <v>140</v>
      </c>
      <c r="E885" s="11">
        <f t="shared" si="13"/>
        <v>140</v>
      </c>
      <c r="F885">
        <v>0.32</v>
      </c>
      <c r="G885" t="s">
        <v>4563</v>
      </c>
      <c r="H885" t="s">
        <v>4106</v>
      </c>
      <c r="I885" t="s">
        <v>4046</v>
      </c>
      <c r="J885" t="s">
        <v>4107</v>
      </c>
      <c r="K885" t="s">
        <v>4064</v>
      </c>
      <c r="L885" t="s">
        <v>4060</v>
      </c>
      <c r="M885" t="s">
        <v>4975</v>
      </c>
      <c r="N885" t="s">
        <v>4064</v>
      </c>
      <c r="O885" t="s">
        <v>5245</v>
      </c>
      <c r="P885" t="s">
        <v>5246</v>
      </c>
      <c r="Q885" t="s">
        <v>4618</v>
      </c>
      <c r="R885" t="s">
        <v>4112</v>
      </c>
      <c r="S885" t="s">
        <v>4055</v>
      </c>
      <c r="T885" t="s">
        <v>4145</v>
      </c>
      <c r="U885" t="s">
        <v>4473</v>
      </c>
      <c r="V885" t="s">
        <v>4619</v>
      </c>
      <c r="W885" t="s">
        <v>5247</v>
      </c>
      <c r="X885" t="s">
        <v>4117</v>
      </c>
    </row>
    <row r="886" spans="1:24">
      <c r="A886" t="s">
        <v>2462</v>
      </c>
      <c r="B886" t="s">
        <v>2463</v>
      </c>
      <c r="C886">
        <v>1</v>
      </c>
      <c r="D886" s="11">
        <v>140</v>
      </c>
      <c r="E886" s="11">
        <f t="shared" si="13"/>
        <v>140</v>
      </c>
      <c r="F886">
        <v>0.28999999999999998</v>
      </c>
      <c r="G886" t="s">
        <v>4563</v>
      </c>
      <c r="H886" t="s">
        <v>4106</v>
      </c>
      <c r="I886" t="s">
        <v>4046</v>
      </c>
      <c r="J886" t="s">
        <v>4107</v>
      </c>
      <c r="K886" t="s">
        <v>4064</v>
      </c>
      <c r="L886" t="s">
        <v>4060</v>
      </c>
      <c r="M886" t="s">
        <v>4975</v>
      </c>
      <c r="N886" t="s">
        <v>4064</v>
      </c>
      <c r="O886" t="s">
        <v>2464</v>
      </c>
      <c r="P886" t="s">
        <v>2465</v>
      </c>
      <c r="Q886" t="s">
        <v>4111</v>
      </c>
      <c r="R886" t="s">
        <v>4112</v>
      </c>
      <c r="S886" t="s">
        <v>4055</v>
      </c>
      <c r="T886" t="s">
        <v>4145</v>
      </c>
      <c r="U886" t="s">
        <v>4380</v>
      </c>
      <c r="V886" t="s">
        <v>4115</v>
      </c>
      <c r="W886" t="s">
        <v>5247</v>
      </c>
      <c r="X886" t="s">
        <v>4117</v>
      </c>
    </row>
    <row r="887" spans="1:24">
      <c r="A887" t="s">
        <v>2466</v>
      </c>
      <c r="B887" t="s">
        <v>2467</v>
      </c>
      <c r="C887">
        <v>2</v>
      </c>
      <c r="D887" s="11">
        <v>140</v>
      </c>
      <c r="E887" s="11">
        <f t="shared" si="13"/>
        <v>280</v>
      </c>
      <c r="F887">
        <v>0.36</v>
      </c>
      <c r="G887" t="s">
        <v>4563</v>
      </c>
      <c r="H887" t="s">
        <v>4106</v>
      </c>
      <c r="I887" t="s">
        <v>4046</v>
      </c>
      <c r="J887" t="s">
        <v>4107</v>
      </c>
      <c r="K887" t="s">
        <v>4064</v>
      </c>
      <c r="L887" t="s">
        <v>4060</v>
      </c>
      <c r="M887" t="s">
        <v>4975</v>
      </c>
      <c r="N887" t="s">
        <v>4064</v>
      </c>
      <c r="O887" t="s">
        <v>2464</v>
      </c>
      <c r="P887" t="s">
        <v>2465</v>
      </c>
      <c r="Q887" t="s">
        <v>4111</v>
      </c>
      <c r="R887" t="s">
        <v>4112</v>
      </c>
      <c r="S887" t="s">
        <v>4055</v>
      </c>
      <c r="T887" t="s">
        <v>4145</v>
      </c>
      <c r="U887" t="s">
        <v>4306</v>
      </c>
      <c r="V887" t="s">
        <v>4115</v>
      </c>
      <c r="W887" t="s">
        <v>5247</v>
      </c>
      <c r="X887" t="s">
        <v>4117</v>
      </c>
    </row>
    <row r="888" spans="1:24">
      <c r="A888" t="s">
        <v>2468</v>
      </c>
      <c r="B888" t="s">
        <v>2469</v>
      </c>
      <c r="C888">
        <v>1</v>
      </c>
      <c r="D888" s="11">
        <v>150</v>
      </c>
      <c r="E888" s="11">
        <f t="shared" si="13"/>
        <v>150</v>
      </c>
      <c r="F888">
        <v>0.3</v>
      </c>
      <c r="G888" t="s">
        <v>4563</v>
      </c>
      <c r="H888" t="s">
        <v>4106</v>
      </c>
      <c r="I888" t="s">
        <v>4046</v>
      </c>
      <c r="J888" t="s">
        <v>4107</v>
      </c>
      <c r="K888" t="s">
        <v>4064</v>
      </c>
      <c r="L888" t="s">
        <v>4060</v>
      </c>
      <c r="M888" t="s">
        <v>4975</v>
      </c>
      <c r="N888" t="s">
        <v>4064</v>
      </c>
      <c r="O888" t="s">
        <v>2470</v>
      </c>
      <c r="P888" t="s">
        <v>2471</v>
      </c>
      <c r="Q888" t="s">
        <v>4646</v>
      </c>
      <c r="R888" t="s">
        <v>4112</v>
      </c>
      <c r="S888" t="s">
        <v>4055</v>
      </c>
      <c r="T888" t="s">
        <v>4145</v>
      </c>
      <c r="U888" t="s">
        <v>4385</v>
      </c>
      <c r="V888" t="s">
        <v>4647</v>
      </c>
      <c r="W888" t="s">
        <v>4308</v>
      </c>
      <c r="X888" t="s">
        <v>4117</v>
      </c>
    </row>
    <row r="889" spans="1:24">
      <c r="A889" t="s">
        <v>2472</v>
      </c>
      <c r="B889" t="s">
        <v>2473</v>
      </c>
      <c r="C889">
        <v>1</v>
      </c>
      <c r="D889" s="11">
        <v>65</v>
      </c>
      <c r="E889" s="11">
        <f t="shared" si="13"/>
        <v>65</v>
      </c>
      <c r="F889">
        <v>0.25</v>
      </c>
      <c r="G889" t="s">
        <v>4571</v>
      </c>
      <c r="H889" t="s">
        <v>4106</v>
      </c>
      <c r="I889" t="s">
        <v>4046</v>
      </c>
      <c r="J889" t="s">
        <v>4107</v>
      </c>
      <c r="K889" t="s">
        <v>4064</v>
      </c>
      <c r="L889" t="s">
        <v>4069</v>
      </c>
      <c r="M889" t="s">
        <v>4572</v>
      </c>
      <c r="N889" t="s">
        <v>4064</v>
      </c>
      <c r="O889" t="s">
        <v>2474</v>
      </c>
      <c r="P889" t="s">
        <v>2214</v>
      </c>
      <c r="Q889" t="s">
        <v>5236</v>
      </c>
      <c r="R889" t="s">
        <v>4112</v>
      </c>
      <c r="S889" t="s">
        <v>4055</v>
      </c>
      <c r="T889" t="s">
        <v>4318</v>
      </c>
      <c r="U889" t="s">
        <v>4153</v>
      </c>
      <c r="V889" t="s">
        <v>5237</v>
      </c>
      <c r="W889" t="s">
        <v>4308</v>
      </c>
      <c r="X889" t="s">
        <v>4117</v>
      </c>
    </row>
    <row r="890" spans="1:24">
      <c r="A890" t="s">
        <v>2475</v>
      </c>
      <c r="B890" t="s">
        <v>2476</v>
      </c>
      <c r="C890">
        <v>1</v>
      </c>
      <c r="D890" s="11">
        <v>150</v>
      </c>
      <c r="E890" s="11">
        <f t="shared" si="13"/>
        <v>150</v>
      </c>
      <c r="F890">
        <v>0.8</v>
      </c>
      <c r="G890" t="s">
        <v>5090</v>
      </c>
      <c r="H890" t="s">
        <v>4106</v>
      </c>
      <c r="I890" t="s">
        <v>4046</v>
      </c>
      <c r="J890" t="s">
        <v>4107</v>
      </c>
      <c r="K890" t="s">
        <v>4064</v>
      </c>
      <c r="L890" t="s">
        <v>4054</v>
      </c>
      <c r="M890" t="s">
        <v>4054</v>
      </c>
      <c r="N890" t="s">
        <v>4064</v>
      </c>
      <c r="O890" t="s">
        <v>2217</v>
      </c>
      <c r="P890" t="s">
        <v>2218</v>
      </c>
      <c r="Q890" t="s">
        <v>5341</v>
      </c>
      <c r="R890" t="s">
        <v>4257</v>
      </c>
      <c r="S890" t="s">
        <v>4057</v>
      </c>
      <c r="T890" t="s">
        <v>4318</v>
      </c>
      <c r="U890" t="s">
        <v>4292</v>
      </c>
      <c r="V890" t="s">
        <v>5342</v>
      </c>
      <c r="W890" t="s">
        <v>4128</v>
      </c>
      <c r="X890" t="s">
        <v>4117</v>
      </c>
    </row>
    <row r="891" spans="1:24">
      <c r="A891" t="s">
        <v>2477</v>
      </c>
      <c r="B891" t="s">
        <v>2478</v>
      </c>
      <c r="C891">
        <v>2</v>
      </c>
      <c r="D891" s="11">
        <v>130</v>
      </c>
      <c r="E891" s="11">
        <f t="shared" si="13"/>
        <v>260</v>
      </c>
      <c r="F891">
        <v>0.61</v>
      </c>
      <c r="G891" t="s">
        <v>4563</v>
      </c>
      <c r="H891" t="s">
        <v>4106</v>
      </c>
      <c r="I891" t="s">
        <v>4046</v>
      </c>
      <c r="J891" t="s">
        <v>4107</v>
      </c>
      <c r="K891" t="s">
        <v>4064</v>
      </c>
      <c r="L891" t="s">
        <v>4075</v>
      </c>
      <c r="M891" t="s">
        <v>5054</v>
      </c>
      <c r="N891" t="s">
        <v>4064</v>
      </c>
      <c r="O891" t="s">
        <v>2479</v>
      </c>
      <c r="P891" t="s">
        <v>2480</v>
      </c>
      <c r="Q891" t="s">
        <v>2481</v>
      </c>
      <c r="R891" t="s">
        <v>4257</v>
      </c>
      <c r="S891" t="s">
        <v>4057</v>
      </c>
      <c r="T891" t="s">
        <v>4318</v>
      </c>
      <c r="U891" t="s">
        <v>4380</v>
      </c>
      <c r="V891" t="s">
        <v>4424</v>
      </c>
      <c r="W891" t="s">
        <v>4308</v>
      </c>
      <c r="X891" t="s">
        <v>4117</v>
      </c>
    </row>
    <row r="892" spans="1:24">
      <c r="A892" t="s">
        <v>2482</v>
      </c>
      <c r="B892" t="s">
        <v>2483</v>
      </c>
      <c r="C892">
        <v>3</v>
      </c>
      <c r="D892" s="11">
        <v>130</v>
      </c>
      <c r="E892" s="11">
        <f t="shared" si="13"/>
        <v>390</v>
      </c>
      <c r="F892">
        <v>0.61</v>
      </c>
      <c r="G892" t="s">
        <v>4563</v>
      </c>
      <c r="H892" t="s">
        <v>4106</v>
      </c>
      <c r="I892" t="s">
        <v>4046</v>
      </c>
      <c r="J892" t="s">
        <v>4107</v>
      </c>
      <c r="K892" t="s">
        <v>4064</v>
      </c>
      <c r="L892" t="s">
        <v>4075</v>
      </c>
      <c r="M892" t="s">
        <v>5054</v>
      </c>
      <c r="N892" t="s">
        <v>4064</v>
      </c>
      <c r="O892" t="s">
        <v>2479</v>
      </c>
      <c r="P892" t="s">
        <v>2480</v>
      </c>
      <c r="Q892" t="s">
        <v>2481</v>
      </c>
      <c r="R892" t="s">
        <v>4257</v>
      </c>
      <c r="S892" t="s">
        <v>4057</v>
      </c>
      <c r="T892" t="s">
        <v>4318</v>
      </c>
      <c r="U892" t="s">
        <v>4385</v>
      </c>
      <c r="V892" t="s">
        <v>4424</v>
      </c>
      <c r="W892" t="s">
        <v>4308</v>
      </c>
      <c r="X892" t="s">
        <v>4117</v>
      </c>
    </row>
    <row r="893" spans="1:24">
      <c r="A893" t="s">
        <v>2484</v>
      </c>
      <c r="B893" t="s">
        <v>2485</v>
      </c>
      <c r="C893">
        <v>10</v>
      </c>
      <c r="D893" s="11">
        <v>180</v>
      </c>
      <c r="E893" s="11">
        <f t="shared" si="13"/>
        <v>1800</v>
      </c>
      <c r="F893">
        <v>0.52</v>
      </c>
      <c r="G893" t="s">
        <v>4563</v>
      </c>
      <c r="H893" t="s">
        <v>4106</v>
      </c>
      <c r="I893" t="s">
        <v>4046</v>
      </c>
      <c r="J893" t="s">
        <v>4107</v>
      </c>
      <c r="K893" t="s">
        <v>4064</v>
      </c>
      <c r="L893" t="s">
        <v>4060</v>
      </c>
      <c r="M893" t="s">
        <v>4975</v>
      </c>
      <c r="N893" t="s">
        <v>4064</v>
      </c>
      <c r="O893" t="s">
        <v>2229</v>
      </c>
      <c r="P893" t="s">
        <v>2230</v>
      </c>
      <c r="Q893" t="s">
        <v>2231</v>
      </c>
      <c r="R893" t="s">
        <v>4112</v>
      </c>
      <c r="S893" t="s">
        <v>4057</v>
      </c>
      <c r="T893" t="s">
        <v>4318</v>
      </c>
      <c r="U893" t="s">
        <v>4306</v>
      </c>
      <c r="V893" t="s">
        <v>4424</v>
      </c>
      <c r="W893" t="s">
        <v>4308</v>
      </c>
      <c r="X893" t="s">
        <v>4117</v>
      </c>
    </row>
    <row r="894" spans="1:24">
      <c r="A894" t="s">
        <v>2486</v>
      </c>
      <c r="B894" t="s">
        <v>2487</v>
      </c>
      <c r="C894">
        <v>2</v>
      </c>
      <c r="D894" s="11">
        <v>230</v>
      </c>
      <c r="E894" s="11">
        <f t="shared" si="13"/>
        <v>460</v>
      </c>
      <c r="F894">
        <v>0.4</v>
      </c>
      <c r="G894" t="s">
        <v>4974</v>
      </c>
      <c r="H894" t="s">
        <v>4106</v>
      </c>
      <c r="I894" t="s">
        <v>4046</v>
      </c>
      <c r="J894" t="s">
        <v>4107</v>
      </c>
      <c r="K894" t="s">
        <v>4064</v>
      </c>
      <c r="L894" t="s">
        <v>4060</v>
      </c>
      <c r="M894" t="s">
        <v>4975</v>
      </c>
      <c r="N894" t="s">
        <v>4064</v>
      </c>
      <c r="O894" t="s">
        <v>2488</v>
      </c>
      <c r="P894" t="s">
        <v>2489</v>
      </c>
      <c r="Q894" t="s">
        <v>4111</v>
      </c>
      <c r="R894" t="s">
        <v>4112</v>
      </c>
      <c r="S894" t="s">
        <v>4057</v>
      </c>
      <c r="T894" t="s">
        <v>4318</v>
      </c>
      <c r="U894" t="s">
        <v>4377</v>
      </c>
      <c r="V894" t="s">
        <v>4115</v>
      </c>
      <c r="W894" t="s">
        <v>2490</v>
      </c>
      <c r="X894" t="s">
        <v>4117</v>
      </c>
    </row>
    <row r="895" spans="1:24">
      <c r="A895" t="s">
        <v>2491</v>
      </c>
      <c r="B895" t="s">
        <v>2492</v>
      </c>
      <c r="C895">
        <v>2</v>
      </c>
      <c r="D895" s="11">
        <v>60</v>
      </c>
      <c r="E895" s="11">
        <f t="shared" si="13"/>
        <v>120</v>
      </c>
      <c r="F895">
        <v>0.15</v>
      </c>
      <c r="G895" t="s">
        <v>2493</v>
      </c>
      <c r="H895" t="s">
        <v>4106</v>
      </c>
      <c r="I895" t="s">
        <v>4046</v>
      </c>
      <c r="J895" t="s">
        <v>4067</v>
      </c>
      <c r="K895" t="s">
        <v>4064</v>
      </c>
      <c r="L895" t="s">
        <v>4078</v>
      </c>
      <c r="M895" t="s">
        <v>2494</v>
      </c>
      <c r="N895" t="s">
        <v>4064</v>
      </c>
      <c r="O895" t="s">
        <v>2495</v>
      </c>
      <c r="P895" t="s">
        <v>2496</v>
      </c>
      <c r="Q895" t="s">
        <v>4368</v>
      </c>
      <c r="R895" t="s">
        <v>4888</v>
      </c>
      <c r="S895" t="s">
        <v>4057</v>
      </c>
      <c r="T895" t="s">
        <v>4318</v>
      </c>
      <c r="U895" t="s">
        <v>4361</v>
      </c>
      <c r="V895" t="s">
        <v>4369</v>
      </c>
      <c r="W895" t="s">
        <v>2497</v>
      </c>
      <c r="X895" t="s">
        <v>4117</v>
      </c>
    </row>
    <row r="896" spans="1:24">
      <c r="A896" t="s">
        <v>2498</v>
      </c>
      <c r="B896" t="s">
        <v>2499</v>
      </c>
      <c r="C896">
        <v>2</v>
      </c>
      <c r="D896" s="11">
        <v>75</v>
      </c>
      <c r="E896" s="11">
        <f t="shared" si="13"/>
        <v>150</v>
      </c>
      <c r="F896">
        <v>0.2</v>
      </c>
      <c r="G896" t="s">
        <v>4571</v>
      </c>
      <c r="H896" t="s">
        <v>4106</v>
      </c>
      <c r="I896" t="s">
        <v>4046</v>
      </c>
      <c r="J896" t="s">
        <v>4107</v>
      </c>
      <c r="K896" t="s">
        <v>4064</v>
      </c>
      <c r="L896" t="s">
        <v>4069</v>
      </c>
      <c r="M896" t="s">
        <v>4572</v>
      </c>
      <c r="N896" t="s">
        <v>4064</v>
      </c>
      <c r="O896" t="s">
        <v>2500</v>
      </c>
      <c r="P896" t="s">
        <v>2501</v>
      </c>
      <c r="Q896" t="s">
        <v>2502</v>
      </c>
      <c r="R896" t="s">
        <v>4112</v>
      </c>
      <c r="S896" t="s">
        <v>4057</v>
      </c>
      <c r="T896" t="s">
        <v>4318</v>
      </c>
      <c r="U896" t="s">
        <v>4380</v>
      </c>
      <c r="V896" t="s">
        <v>4424</v>
      </c>
      <c r="W896" t="s">
        <v>4308</v>
      </c>
      <c r="X896" t="s">
        <v>4117</v>
      </c>
    </row>
    <row r="897" spans="1:24">
      <c r="A897" t="s">
        <v>2503</v>
      </c>
      <c r="B897" t="s">
        <v>2504</v>
      </c>
      <c r="C897">
        <v>1</v>
      </c>
      <c r="D897" s="11">
        <v>75</v>
      </c>
      <c r="E897" s="11">
        <f t="shared" si="13"/>
        <v>75</v>
      </c>
      <c r="F897">
        <v>0.2</v>
      </c>
      <c r="G897" t="s">
        <v>4571</v>
      </c>
      <c r="H897" t="s">
        <v>4106</v>
      </c>
      <c r="I897" t="s">
        <v>4046</v>
      </c>
      <c r="J897" t="s">
        <v>4107</v>
      </c>
      <c r="K897" t="s">
        <v>4064</v>
      </c>
      <c r="L897" t="s">
        <v>4069</v>
      </c>
      <c r="M897" t="s">
        <v>4572</v>
      </c>
      <c r="N897" t="s">
        <v>4064</v>
      </c>
      <c r="O897" t="s">
        <v>2500</v>
      </c>
      <c r="P897" t="s">
        <v>2501</v>
      </c>
      <c r="Q897" t="s">
        <v>2502</v>
      </c>
      <c r="R897" t="s">
        <v>4112</v>
      </c>
      <c r="S897" t="s">
        <v>4057</v>
      </c>
      <c r="T897" t="s">
        <v>4318</v>
      </c>
      <c r="U897" t="s">
        <v>4385</v>
      </c>
      <c r="V897" t="s">
        <v>4424</v>
      </c>
      <c r="W897" t="s">
        <v>4308</v>
      </c>
      <c r="X897" t="s">
        <v>4117</v>
      </c>
    </row>
    <row r="898" spans="1:24">
      <c r="A898" t="s">
        <v>2505</v>
      </c>
      <c r="B898" t="s">
        <v>2506</v>
      </c>
      <c r="C898">
        <v>1</v>
      </c>
      <c r="D898" s="11">
        <v>130</v>
      </c>
      <c r="E898" s="11">
        <f t="shared" si="13"/>
        <v>130</v>
      </c>
      <c r="F898">
        <v>0.8</v>
      </c>
      <c r="G898" t="s">
        <v>4120</v>
      </c>
      <c r="H898" t="s">
        <v>4106</v>
      </c>
      <c r="I898" t="s">
        <v>4046</v>
      </c>
      <c r="J898" t="s">
        <v>4107</v>
      </c>
      <c r="K898" t="s">
        <v>4064</v>
      </c>
      <c r="L898" t="s">
        <v>4054</v>
      </c>
      <c r="M898" t="s">
        <v>4054</v>
      </c>
      <c r="N898" t="s">
        <v>4064</v>
      </c>
      <c r="O898" t="s">
        <v>2507</v>
      </c>
      <c r="P898" t="s">
        <v>2255</v>
      </c>
      <c r="Q898" t="s">
        <v>4692</v>
      </c>
      <c r="R898" t="s">
        <v>4257</v>
      </c>
      <c r="S898" t="s">
        <v>4055</v>
      </c>
      <c r="T898" t="s">
        <v>4263</v>
      </c>
      <c r="U898" t="s">
        <v>4292</v>
      </c>
      <c r="V898" t="s">
        <v>4693</v>
      </c>
      <c r="W898" t="s">
        <v>4450</v>
      </c>
      <c r="X898" t="s">
        <v>4117</v>
      </c>
    </row>
    <row r="899" spans="1:24">
      <c r="A899" t="s">
        <v>2508</v>
      </c>
      <c r="B899" t="s">
        <v>2509</v>
      </c>
      <c r="C899">
        <v>1</v>
      </c>
      <c r="D899" s="11">
        <v>190</v>
      </c>
      <c r="E899" s="11">
        <f t="shared" ref="E899:E962" si="14">C899*D899</f>
        <v>190</v>
      </c>
      <c r="F899">
        <v>0.22</v>
      </c>
      <c r="G899" t="s">
        <v>4563</v>
      </c>
      <c r="H899" t="s">
        <v>4106</v>
      </c>
      <c r="I899" t="s">
        <v>4046</v>
      </c>
      <c r="J899" t="s">
        <v>4107</v>
      </c>
      <c r="K899" t="s">
        <v>4064</v>
      </c>
      <c r="L899" t="s">
        <v>4080</v>
      </c>
      <c r="M899" t="s">
        <v>5250</v>
      </c>
      <c r="N899" t="s">
        <v>4064</v>
      </c>
      <c r="O899" t="s">
        <v>2510</v>
      </c>
      <c r="P899" t="s">
        <v>3993</v>
      </c>
      <c r="Q899" t="s">
        <v>4111</v>
      </c>
      <c r="R899" t="s">
        <v>4112</v>
      </c>
      <c r="S899" t="s">
        <v>4055</v>
      </c>
      <c r="T899" t="s">
        <v>4145</v>
      </c>
      <c r="U899" t="s">
        <v>4385</v>
      </c>
      <c r="V899" t="s">
        <v>4115</v>
      </c>
      <c r="W899" t="s">
        <v>3994</v>
      </c>
      <c r="X899" t="s">
        <v>4117</v>
      </c>
    </row>
    <row r="900" spans="1:24">
      <c r="A900" t="s">
        <v>2511</v>
      </c>
      <c r="B900" t="s">
        <v>2512</v>
      </c>
      <c r="C900">
        <v>2</v>
      </c>
      <c r="D900" s="11">
        <v>210</v>
      </c>
      <c r="E900" s="11">
        <f t="shared" si="14"/>
        <v>420</v>
      </c>
      <c r="F900">
        <v>0.5</v>
      </c>
      <c r="G900" t="s">
        <v>4974</v>
      </c>
      <c r="H900" t="s">
        <v>4106</v>
      </c>
      <c r="I900" t="s">
        <v>4046</v>
      </c>
      <c r="J900" t="s">
        <v>4107</v>
      </c>
      <c r="K900" t="s">
        <v>4064</v>
      </c>
      <c r="L900" t="s">
        <v>4060</v>
      </c>
      <c r="M900" t="s">
        <v>3968</v>
      </c>
      <c r="N900" t="s">
        <v>4064</v>
      </c>
      <c r="O900" t="s">
        <v>2513</v>
      </c>
      <c r="P900" t="s">
        <v>2514</v>
      </c>
      <c r="Q900" t="s">
        <v>4111</v>
      </c>
      <c r="R900" t="s">
        <v>4112</v>
      </c>
      <c r="S900" t="s">
        <v>4055</v>
      </c>
      <c r="T900" t="s">
        <v>4145</v>
      </c>
      <c r="U900" t="s">
        <v>4377</v>
      </c>
      <c r="V900" t="s">
        <v>4115</v>
      </c>
      <c r="W900" t="s">
        <v>3999</v>
      </c>
      <c r="X900" t="s">
        <v>4117</v>
      </c>
    </row>
    <row r="901" spans="1:24">
      <c r="A901" t="s">
        <v>2515</v>
      </c>
      <c r="B901" t="s">
        <v>2516</v>
      </c>
      <c r="C901">
        <v>2</v>
      </c>
      <c r="D901" s="11">
        <v>140</v>
      </c>
      <c r="E901" s="11">
        <f t="shared" si="14"/>
        <v>280</v>
      </c>
      <c r="F901">
        <v>0.8</v>
      </c>
      <c r="G901" t="s">
        <v>4120</v>
      </c>
      <c r="H901" t="s">
        <v>4106</v>
      </c>
      <c r="I901" t="s">
        <v>4046</v>
      </c>
      <c r="J901" t="s">
        <v>4107</v>
      </c>
      <c r="K901" t="s">
        <v>4064</v>
      </c>
      <c r="L901" t="s">
        <v>4054</v>
      </c>
      <c r="M901" t="s">
        <v>4054</v>
      </c>
      <c r="N901" t="s">
        <v>4064</v>
      </c>
      <c r="O901" t="s">
        <v>2517</v>
      </c>
      <c r="P901" t="s">
        <v>4527</v>
      </c>
      <c r="Q901" t="s">
        <v>4726</v>
      </c>
      <c r="R901" t="s">
        <v>4158</v>
      </c>
      <c r="S901" t="s">
        <v>4055</v>
      </c>
      <c r="T901" t="s">
        <v>4145</v>
      </c>
      <c r="U901" t="s">
        <v>4292</v>
      </c>
      <c r="V901" t="s">
        <v>2518</v>
      </c>
      <c r="W901" t="s">
        <v>4128</v>
      </c>
      <c r="X901" t="s">
        <v>4117</v>
      </c>
    </row>
    <row r="902" spans="1:24">
      <c r="A902" t="s">
        <v>2519</v>
      </c>
      <c r="B902" t="s">
        <v>2520</v>
      </c>
      <c r="C902">
        <v>4</v>
      </c>
      <c r="D902" s="11">
        <v>140</v>
      </c>
      <c r="E902" s="11">
        <f t="shared" si="14"/>
        <v>560</v>
      </c>
      <c r="F902">
        <v>0.8</v>
      </c>
      <c r="G902" t="s">
        <v>4120</v>
      </c>
      <c r="H902" t="s">
        <v>4106</v>
      </c>
      <c r="I902" t="s">
        <v>4046</v>
      </c>
      <c r="J902" t="s">
        <v>4107</v>
      </c>
      <c r="K902" t="s">
        <v>4064</v>
      </c>
      <c r="L902" t="s">
        <v>4054</v>
      </c>
      <c r="M902" t="s">
        <v>4054</v>
      </c>
      <c r="N902" t="s">
        <v>4064</v>
      </c>
      <c r="O902" t="s">
        <v>2517</v>
      </c>
      <c r="P902" t="s">
        <v>4527</v>
      </c>
      <c r="Q902" t="s">
        <v>4726</v>
      </c>
      <c r="R902" t="s">
        <v>4158</v>
      </c>
      <c r="S902" t="s">
        <v>4055</v>
      </c>
      <c r="T902" t="s">
        <v>4145</v>
      </c>
      <c r="U902" t="s">
        <v>4194</v>
      </c>
      <c r="V902" t="s">
        <v>2518</v>
      </c>
      <c r="W902" t="s">
        <v>4128</v>
      </c>
      <c r="X902" t="s">
        <v>4117</v>
      </c>
    </row>
    <row r="903" spans="1:24">
      <c r="A903" t="s">
        <v>2521</v>
      </c>
      <c r="B903" t="s">
        <v>2522</v>
      </c>
      <c r="C903">
        <v>7</v>
      </c>
      <c r="D903" s="11">
        <v>45</v>
      </c>
      <c r="E903" s="11">
        <f t="shared" si="14"/>
        <v>315</v>
      </c>
      <c r="F903">
        <v>0.01</v>
      </c>
      <c r="G903" t="s">
        <v>2523</v>
      </c>
      <c r="H903" t="s">
        <v>4106</v>
      </c>
      <c r="I903" t="s">
        <v>4046</v>
      </c>
      <c r="J903" t="s">
        <v>4067</v>
      </c>
      <c r="K903" t="s">
        <v>4064</v>
      </c>
      <c r="L903" t="s">
        <v>4067</v>
      </c>
      <c r="M903" t="s">
        <v>2524</v>
      </c>
      <c r="N903" t="s">
        <v>4064</v>
      </c>
      <c r="O903" t="s">
        <v>2525</v>
      </c>
      <c r="P903" t="s">
        <v>2526</v>
      </c>
      <c r="Q903" t="s">
        <v>4534</v>
      </c>
      <c r="R903" t="s">
        <v>4360</v>
      </c>
      <c r="S903" t="s">
        <v>4055</v>
      </c>
      <c r="T903" t="s">
        <v>4145</v>
      </c>
      <c r="U903" t="s">
        <v>4361</v>
      </c>
      <c r="V903" t="s">
        <v>4905</v>
      </c>
      <c r="W903" t="s">
        <v>4308</v>
      </c>
      <c r="X903" t="s">
        <v>4117</v>
      </c>
    </row>
    <row r="904" spans="1:24">
      <c r="A904" t="s">
        <v>2527</v>
      </c>
      <c r="B904" t="s">
        <v>2528</v>
      </c>
      <c r="C904">
        <v>1</v>
      </c>
      <c r="D904" s="11">
        <v>210</v>
      </c>
      <c r="E904" s="11">
        <f t="shared" si="14"/>
        <v>210</v>
      </c>
      <c r="F904">
        <v>0.8</v>
      </c>
      <c r="G904" t="s">
        <v>4478</v>
      </c>
      <c r="H904" t="s">
        <v>4106</v>
      </c>
      <c r="I904" t="s">
        <v>4046</v>
      </c>
      <c r="J904" t="s">
        <v>4107</v>
      </c>
      <c r="K904" t="s">
        <v>4064</v>
      </c>
      <c r="L904" t="s">
        <v>4054</v>
      </c>
      <c r="M904" t="s">
        <v>4054</v>
      </c>
      <c r="N904" t="s">
        <v>4064</v>
      </c>
      <c r="O904" t="s">
        <v>4479</v>
      </c>
      <c r="P904" t="s">
        <v>4480</v>
      </c>
      <c r="Q904" t="s">
        <v>4144</v>
      </c>
      <c r="R904" t="s">
        <v>4257</v>
      </c>
      <c r="S904" t="s">
        <v>4055</v>
      </c>
      <c r="T904" t="s">
        <v>4145</v>
      </c>
      <c r="U904" t="s">
        <v>4288</v>
      </c>
      <c r="V904" t="s">
        <v>4147</v>
      </c>
      <c r="W904" t="s">
        <v>4481</v>
      </c>
      <c r="X904" t="s">
        <v>4117</v>
      </c>
    </row>
    <row r="905" spans="1:24">
      <c r="A905" t="s">
        <v>2529</v>
      </c>
      <c r="B905" t="s">
        <v>2530</v>
      </c>
      <c r="C905">
        <v>1</v>
      </c>
      <c r="D905" s="11">
        <v>160</v>
      </c>
      <c r="E905" s="11">
        <f t="shared" si="14"/>
        <v>160</v>
      </c>
      <c r="F905">
        <v>0.8</v>
      </c>
      <c r="G905" t="s">
        <v>4487</v>
      </c>
      <c r="H905" t="s">
        <v>4106</v>
      </c>
      <c r="I905" t="s">
        <v>4046</v>
      </c>
      <c r="J905" t="s">
        <v>4107</v>
      </c>
      <c r="K905" t="s">
        <v>4064</v>
      </c>
      <c r="L905" t="s">
        <v>4054</v>
      </c>
      <c r="M905" t="s">
        <v>4054</v>
      </c>
      <c r="N905" t="s">
        <v>4064</v>
      </c>
      <c r="O905" t="s">
        <v>4488</v>
      </c>
      <c r="P905" t="s">
        <v>4489</v>
      </c>
      <c r="Q905" t="s">
        <v>4144</v>
      </c>
      <c r="R905" t="s">
        <v>4257</v>
      </c>
      <c r="S905" t="s">
        <v>4055</v>
      </c>
      <c r="T905" t="s">
        <v>4145</v>
      </c>
      <c r="U905" t="s">
        <v>4683</v>
      </c>
      <c r="V905" t="s">
        <v>4147</v>
      </c>
      <c r="W905" t="s">
        <v>4308</v>
      </c>
      <c r="X905" t="s">
        <v>4117</v>
      </c>
    </row>
    <row r="906" spans="1:24">
      <c r="A906" t="s">
        <v>2531</v>
      </c>
      <c r="B906" t="s">
        <v>2532</v>
      </c>
      <c r="C906">
        <v>4</v>
      </c>
      <c r="D906" s="11">
        <v>130</v>
      </c>
      <c r="E906" s="11">
        <f t="shared" si="14"/>
        <v>520</v>
      </c>
      <c r="F906">
        <v>0.3</v>
      </c>
      <c r="G906" t="s">
        <v>3094</v>
      </c>
      <c r="H906" t="s">
        <v>4106</v>
      </c>
      <c r="I906" t="s">
        <v>4046</v>
      </c>
      <c r="J906" t="s">
        <v>4107</v>
      </c>
      <c r="K906" t="s">
        <v>4064</v>
      </c>
      <c r="L906" t="s">
        <v>4065</v>
      </c>
      <c r="M906" t="s">
        <v>3095</v>
      </c>
      <c r="N906" t="s">
        <v>4064</v>
      </c>
      <c r="O906" t="s">
        <v>2533</v>
      </c>
      <c r="P906" t="s">
        <v>2534</v>
      </c>
      <c r="Q906" t="s">
        <v>2535</v>
      </c>
      <c r="R906" t="s">
        <v>4257</v>
      </c>
      <c r="S906" t="s">
        <v>4055</v>
      </c>
      <c r="T906" t="s">
        <v>4145</v>
      </c>
      <c r="U906" t="s">
        <v>4385</v>
      </c>
      <c r="V906" t="s">
        <v>2536</v>
      </c>
      <c r="W906" t="s">
        <v>4308</v>
      </c>
      <c r="X906" t="s">
        <v>4117</v>
      </c>
    </row>
    <row r="907" spans="1:24">
      <c r="A907" t="s">
        <v>2537</v>
      </c>
      <c r="B907" t="s">
        <v>3010</v>
      </c>
      <c r="C907">
        <v>1</v>
      </c>
      <c r="D907" s="11">
        <v>140</v>
      </c>
      <c r="E907" s="11">
        <f t="shared" si="14"/>
        <v>140</v>
      </c>
      <c r="F907">
        <v>0.8</v>
      </c>
      <c r="G907" t="s">
        <v>4120</v>
      </c>
      <c r="H907" t="s">
        <v>4106</v>
      </c>
      <c r="I907" t="s">
        <v>4046</v>
      </c>
      <c r="J907" t="s">
        <v>4107</v>
      </c>
      <c r="K907" t="s">
        <v>4064</v>
      </c>
      <c r="L907" t="s">
        <v>4054</v>
      </c>
      <c r="M907" t="s">
        <v>4054</v>
      </c>
      <c r="N907" t="s">
        <v>4064</v>
      </c>
      <c r="O907" t="s">
        <v>4510</v>
      </c>
      <c r="P907" t="s">
        <v>4511</v>
      </c>
      <c r="Q907" t="s">
        <v>4512</v>
      </c>
      <c r="R907" t="s">
        <v>4270</v>
      </c>
      <c r="S907" t="s">
        <v>4055</v>
      </c>
      <c r="T907" t="s">
        <v>4145</v>
      </c>
      <c r="U907" t="s">
        <v>4146</v>
      </c>
      <c r="V907" t="s">
        <v>4424</v>
      </c>
      <c r="W907" t="s">
        <v>4128</v>
      </c>
      <c r="X907" t="s">
        <v>4117</v>
      </c>
    </row>
    <row r="908" spans="1:24">
      <c r="A908" t="s">
        <v>2538</v>
      </c>
      <c r="B908" t="s">
        <v>4525</v>
      </c>
      <c r="C908">
        <v>1</v>
      </c>
      <c r="D908" s="11">
        <v>140</v>
      </c>
      <c r="E908" s="11">
        <f t="shared" si="14"/>
        <v>140</v>
      </c>
      <c r="F908">
        <v>0.8</v>
      </c>
      <c r="G908" t="s">
        <v>4120</v>
      </c>
      <c r="H908" t="s">
        <v>4106</v>
      </c>
      <c r="I908" t="s">
        <v>4046</v>
      </c>
      <c r="J908" t="s">
        <v>4107</v>
      </c>
      <c r="K908" t="s">
        <v>4064</v>
      </c>
      <c r="L908" t="s">
        <v>4054</v>
      </c>
      <c r="M908" t="s">
        <v>4054</v>
      </c>
      <c r="N908" t="s">
        <v>4064</v>
      </c>
      <c r="O908" t="s">
        <v>4526</v>
      </c>
      <c r="P908" t="s">
        <v>4527</v>
      </c>
      <c r="Q908" t="s">
        <v>4512</v>
      </c>
      <c r="R908" t="s">
        <v>4158</v>
      </c>
      <c r="S908" t="s">
        <v>4055</v>
      </c>
      <c r="T908" t="s">
        <v>4145</v>
      </c>
      <c r="U908" t="s">
        <v>4292</v>
      </c>
      <c r="V908" t="s">
        <v>4424</v>
      </c>
      <c r="W908" t="s">
        <v>4128</v>
      </c>
      <c r="X908" t="s">
        <v>4117</v>
      </c>
    </row>
    <row r="909" spans="1:24">
      <c r="A909" t="s">
        <v>2539</v>
      </c>
      <c r="B909" t="s">
        <v>2540</v>
      </c>
      <c r="C909">
        <v>1</v>
      </c>
      <c r="D909" s="11">
        <v>150</v>
      </c>
      <c r="E909" s="11">
        <f t="shared" si="14"/>
        <v>150</v>
      </c>
      <c r="F909">
        <v>0.8</v>
      </c>
      <c r="G909" t="s">
        <v>4120</v>
      </c>
      <c r="H909" t="s">
        <v>4106</v>
      </c>
      <c r="I909" t="s">
        <v>4046</v>
      </c>
      <c r="J909" t="s">
        <v>4107</v>
      </c>
      <c r="K909" t="s">
        <v>4064</v>
      </c>
      <c r="L909" t="s">
        <v>4054</v>
      </c>
      <c r="M909" t="s">
        <v>4054</v>
      </c>
      <c r="N909" t="s">
        <v>4064</v>
      </c>
      <c r="O909" t="s">
        <v>2541</v>
      </c>
      <c r="P909" t="s">
        <v>2542</v>
      </c>
      <c r="Q909" t="s">
        <v>4534</v>
      </c>
      <c r="R909" t="s">
        <v>4158</v>
      </c>
      <c r="S909" t="s">
        <v>4055</v>
      </c>
      <c r="T909" t="s">
        <v>4145</v>
      </c>
      <c r="U909" t="s">
        <v>4350</v>
      </c>
      <c r="V909" t="s">
        <v>4905</v>
      </c>
      <c r="W909" t="s">
        <v>4224</v>
      </c>
      <c r="X909" t="s">
        <v>4117</v>
      </c>
    </row>
    <row r="910" spans="1:24">
      <c r="A910" t="s">
        <v>2543</v>
      </c>
      <c r="B910" t="s">
        <v>2544</v>
      </c>
      <c r="C910">
        <v>2</v>
      </c>
      <c r="D910" s="11">
        <v>150</v>
      </c>
      <c r="E910" s="11">
        <f t="shared" si="14"/>
        <v>300</v>
      </c>
      <c r="F910">
        <v>0.8</v>
      </c>
      <c r="G910" t="s">
        <v>4120</v>
      </c>
      <c r="H910" t="s">
        <v>4106</v>
      </c>
      <c r="I910" t="s">
        <v>4046</v>
      </c>
      <c r="J910" t="s">
        <v>4107</v>
      </c>
      <c r="K910" t="s">
        <v>4064</v>
      </c>
      <c r="L910" t="s">
        <v>4054</v>
      </c>
      <c r="M910" t="s">
        <v>4054</v>
      </c>
      <c r="N910" t="s">
        <v>4064</v>
      </c>
      <c r="O910" t="s">
        <v>2545</v>
      </c>
      <c r="P910" t="s">
        <v>2546</v>
      </c>
      <c r="Q910" t="s">
        <v>4534</v>
      </c>
      <c r="R910" t="s">
        <v>4158</v>
      </c>
      <c r="S910" t="s">
        <v>4055</v>
      </c>
      <c r="T910" t="s">
        <v>4145</v>
      </c>
      <c r="U910" t="s">
        <v>4683</v>
      </c>
      <c r="V910" t="s">
        <v>4905</v>
      </c>
      <c r="W910" t="s">
        <v>4224</v>
      </c>
      <c r="X910" t="s">
        <v>4117</v>
      </c>
    </row>
    <row r="911" spans="1:24">
      <c r="A911" t="s">
        <v>2547</v>
      </c>
      <c r="B911" t="s">
        <v>2548</v>
      </c>
      <c r="C911">
        <v>1</v>
      </c>
      <c r="D911" s="11">
        <v>220</v>
      </c>
      <c r="E911" s="11">
        <f t="shared" si="14"/>
        <v>220</v>
      </c>
      <c r="F911">
        <v>0.4</v>
      </c>
      <c r="G911" t="s">
        <v>4563</v>
      </c>
      <c r="H911" t="s">
        <v>4106</v>
      </c>
      <c r="I911" t="s">
        <v>4046</v>
      </c>
      <c r="J911" t="s">
        <v>4107</v>
      </c>
      <c r="K911" t="s">
        <v>4064</v>
      </c>
      <c r="L911" t="s">
        <v>4075</v>
      </c>
      <c r="M911" t="s">
        <v>5054</v>
      </c>
      <c r="N911" t="s">
        <v>4064</v>
      </c>
      <c r="O911" t="s">
        <v>2549</v>
      </c>
      <c r="P911" t="s">
        <v>2550</v>
      </c>
      <c r="Q911" t="s">
        <v>4665</v>
      </c>
      <c r="R911" t="s">
        <v>4112</v>
      </c>
      <c r="S911" t="s">
        <v>4055</v>
      </c>
      <c r="T911" t="s">
        <v>4145</v>
      </c>
      <c r="U911" t="s">
        <v>4385</v>
      </c>
      <c r="V911" t="s">
        <v>4666</v>
      </c>
      <c r="W911" t="s">
        <v>4560</v>
      </c>
      <c r="X911" t="s">
        <v>4117</v>
      </c>
    </row>
    <row r="912" spans="1:24">
      <c r="A912" t="s">
        <v>2551</v>
      </c>
      <c r="B912" t="s">
        <v>2552</v>
      </c>
      <c r="C912">
        <v>1</v>
      </c>
      <c r="D912" s="11">
        <v>85</v>
      </c>
      <c r="E912" s="11">
        <f t="shared" si="14"/>
        <v>85</v>
      </c>
      <c r="F912">
        <v>0.25</v>
      </c>
      <c r="G912" t="s">
        <v>4571</v>
      </c>
      <c r="H912" t="s">
        <v>4106</v>
      </c>
      <c r="I912" t="s">
        <v>4046</v>
      </c>
      <c r="J912" t="s">
        <v>4107</v>
      </c>
      <c r="K912" t="s">
        <v>4064</v>
      </c>
      <c r="L912" t="s">
        <v>4069</v>
      </c>
      <c r="M912" t="s">
        <v>4572</v>
      </c>
      <c r="N912" t="s">
        <v>4064</v>
      </c>
      <c r="O912" t="s">
        <v>2346</v>
      </c>
      <c r="P912" t="s">
        <v>2347</v>
      </c>
      <c r="Q912" t="s">
        <v>4111</v>
      </c>
      <c r="R912" t="s">
        <v>4112</v>
      </c>
      <c r="S912" t="s">
        <v>4055</v>
      </c>
      <c r="T912" t="s">
        <v>4145</v>
      </c>
      <c r="U912" t="s">
        <v>4380</v>
      </c>
      <c r="V912" t="s">
        <v>4115</v>
      </c>
      <c r="W912" t="s">
        <v>4308</v>
      </c>
      <c r="X912" t="s">
        <v>4117</v>
      </c>
    </row>
    <row r="913" spans="1:24">
      <c r="A913" t="s">
        <v>2553</v>
      </c>
      <c r="B913" t="s">
        <v>2554</v>
      </c>
      <c r="C913">
        <v>1</v>
      </c>
      <c r="D913" s="11">
        <v>100</v>
      </c>
      <c r="E913" s="11">
        <f t="shared" si="14"/>
        <v>100</v>
      </c>
      <c r="F913">
        <v>0.4</v>
      </c>
      <c r="G913" t="s">
        <v>4563</v>
      </c>
      <c r="H913" t="s">
        <v>4106</v>
      </c>
      <c r="I913" t="s">
        <v>4046</v>
      </c>
      <c r="J913" t="s">
        <v>4107</v>
      </c>
      <c r="K913" t="s">
        <v>4064</v>
      </c>
      <c r="L913" t="s">
        <v>4066</v>
      </c>
      <c r="M913" t="s">
        <v>4302</v>
      </c>
      <c r="N913" t="s">
        <v>4064</v>
      </c>
      <c r="O913" t="s">
        <v>2555</v>
      </c>
      <c r="P913" t="s">
        <v>2361</v>
      </c>
      <c r="Q913" t="s">
        <v>4665</v>
      </c>
      <c r="R913" t="s">
        <v>4112</v>
      </c>
      <c r="S913" t="s">
        <v>4055</v>
      </c>
      <c r="T913" t="s">
        <v>4145</v>
      </c>
      <c r="U913" t="s">
        <v>4377</v>
      </c>
      <c r="V913" t="s">
        <v>4666</v>
      </c>
      <c r="W913" t="s">
        <v>4308</v>
      </c>
      <c r="X913" t="s">
        <v>4117</v>
      </c>
    </row>
    <row r="914" spans="1:24">
      <c r="A914" t="s">
        <v>2556</v>
      </c>
      <c r="B914" t="s">
        <v>2557</v>
      </c>
      <c r="C914">
        <v>1</v>
      </c>
      <c r="D914" s="11">
        <v>150</v>
      </c>
      <c r="E914" s="11">
        <f t="shared" si="14"/>
        <v>150</v>
      </c>
      <c r="F914">
        <v>0.4</v>
      </c>
      <c r="G914" t="s">
        <v>4563</v>
      </c>
      <c r="H914" t="s">
        <v>4106</v>
      </c>
      <c r="I914" t="s">
        <v>4046</v>
      </c>
      <c r="J914" t="s">
        <v>4107</v>
      </c>
      <c r="K914" t="s">
        <v>4064</v>
      </c>
      <c r="L914" t="s">
        <v>4066</v>
      </c>
      <c r="M914" t="s">
        <v>4302</v>
      </c>
      <c r="N914" t="s">
        <v>4064</v>
      </c>
      <c r="O914" t="s">
        <v>2558</v>
      </c>
      <c r="P914" t="s">
        <v>2559</v>
      </c>
      <c r="Q914" t="s">
        <v>4111</v>
      </c>
      <c r="R914" t="s">
        <v>4112</v>
      </c>
      <c r="S914" t="s">
        <v>4055</v>
      </c>
      <c r="T914" t="s">
        <v>4145</v>
      </c>
      <c r="U914" t="s">
        <v>4153</v>
      </c>
      <c r="V914" t="s">
        <v>4115</v>
      </c>
      <c r="W914" t="s">
        <v>4308</v>
      </c>
      <c r="X914" t="s">
        <v>4117</v>
      </c>
    </row>
    <row r="915" spans="1:24">
      <c r="A915" t="s">
        <v>2560</v>
      </c>
      <c r="B915" t="s">
        <v>2561</v>
      </c>
      <c r="C915">
        <v>1</v>
      </c>
      <c r="D915" s="11">
        <v>150</v>
      </c>
      <c r="E915" s="11">
        <f t="shared" si="14"/>
        <v>150</v>
      </c>
      <c r="F915">
        <v>0.4</v>
      </c>
      <c r="G915" t="s">
        <v>4563</v>
      </c>
      <c r="H915" t="s">
        <v>4106</v>
      </c>
      <c r="I915" t="s">
        <v>4046</v>
      </c>
      <c r="J915" t="s">
        <v>4107</v>
      </c>
      <c r="K915" t="s">
        <v>4064</v>
      </c>
      <c r="L915" t="s">
        <v>4066</v>
      </c>
      <c r="M915" t="s">
        <v>4302</v>
      </c>
      <c r="N915" t="s">
        <v>4064</v>
      </c>
      <c r="O915" t="s">
        <v>2558</v>
      </c>
      <c r="P915" t="s">
        <v>2559</v>
      </c>
      <c r="Q915" t="s">
        <v>4111</v>
      </c>
      <c r="R915" t="s">
        <v>4112</v>
      </c>
      <c r="S915" t="s">
        <v>4055</v>
      </c>
      <c r="T915" t="s">
        <v>4145</v>
      </c>
      <c r="U915" t="s">
        <v>4385</v>
      </c>
      <c r="V915" t="s">
        <v>4115</v>
      </c>
      <c r="W915" t="s">
        <v>4308</v>
      </c>
      <c r="X915" t="s">
        <v>4117</v>
      </c>
    </row>
    <row r="916" spans="1:24">
      <c r="A916" t="s">
        <v>2562</v>
      </c>
      <c r="B916" t="s">
        <v>2563</v>
      </c>
      <c r="C916">
        <v>1</v>
      </c>
      <c r="D916" s="11">
        <v>110</v>
      </c>
      <c r="E916" s="11">
        <f t="shared" si="14"/>
        <v>110</v>
      </c>
      <c r="F916">
        <v>0.4</v>
      </c>
      <c r="G916" t="s">
        <v>4301</v>
      </c>
      <c r="H916" t="s">
        <v>4106</v>
      </c>
      <c r="I916" t="s">
        <v>4046</v>
      </c>
      <c r="J916" t="s">
        <v>4107</v>
      </c>
      <c r="K916" t="s">
        <v>4064</v>
      </c>
      <c r="L916" t="s">
        <v>4066</v>
      </c>
      <c r="M916" t="s">
        <v>4302</v>
      </c>
      <c r="N916" t="s">
        <v>4064</v>
      </c>
      <c r="O916" t="s">
        <v>2564</v>
      </c>
      <c r="P916" t="s">
        <v>4304</v>
      </c>
      <c r="Q916" t="s">
        <v>2370</v>
      </c>
      <c r="R916" t="s">
        <v>4270</v>
      </c>
      <c r="S916" t="s">
        <v>4055</v>
      </c>
      <c r="T916" t="s">
        <v>4145</v>
      </c>
      <c r="U916" t="s">
        <v>4385</v>
      </c>
      <c r="V916" t="s">
        <v>4424</v>
      </c>
      <c r="W916" t="s">
        <v>4308</v>
      </c>
      <c r="X916" t="s">
        <v>4117</v>
      </c>
    </row>
    <row r="917" spans="1:24">
      <c r="A917" t="s">
        <v>2565</v>
      </c>
      <c r="B917" t="s">
        <v>2566</v>
      </c>
      <c r="C917">
        <v>2</v>
      </c>
      <c r="D917" s="11">
        <v>150</v>
      </c>
      <c r="E917" s="11">
        <f t="shared" si="14"/>
        <v>300</v>
      </c>
      <c r="F917">
        <v>0.8</v>
      </c>
      <c r="G917" t="s">
        <v>4120</v>
      </c>
      <c r="H917" t="s">
        <v>4106</v>
      </c>
      <c r="I917" t="s">
        <v>4046</v>
      </c>
      <c r="J917" t="s">
        <v>4107</v>
      </c>
      <c r="K917" t="s">
        <v>4064</v>
      </c>
      <c r="L917" t="s">
        <v>4054</v>
      </c>
      <c r="M917" t="s">
        <v>4054</v>
      </c>
      <c r="N917" t="s">
        <v>4064</v>
      </c>
      <c r="O917" t="s">
        <v>2567</v>
      </c>
      <c r="P917" t="s">
        <v>2546</v>
      </c>
      <c r="Q917" t="s">
        <v>4589</v>
      </c>
      <c r="R917" t="s">
        <v>4158</v>
      </c>
      <c r="S917" t="s">
        <v>4055</v>
      </c>
      <c r="T917" t="s">
        <v>4145</v>
      </c>
      <c r="U917" t="s">
        <v>4292</v>
      </c>
      <c r="V917" t="s">
        <v>4424</v>
      </c>
      <c r="W917" t="s">
        <v>4224</v>
      </c>
      <c r="X917" t="s">
        <v>4117</v>
      </c>
    </row>
    <row r="918" spans="1:24">
      <c r="A918" t="s">
        <v>2568</v>
      </c>
      <c r="B918" t="s">
        <v>2569</v>
      </c>
      <c r="C918">
        <v>1</v>
      </c>
      <c r="D918" s="11">
        <v>160</v>
      </c>
      <c r="E918" s="11">
        <f t="shared" si="14"/>
        <v>160</v>
      </c>
      <c r="F918">
        <v>0.8</v>
      </c>
      <c r="G918" t="s">
        <v>4120</v>
      </c>
      <c r="H918" t="s">
        <v>4106</v>
      </c>
      <c r="I918" t="s">
        <v>4046</v>
      </c>
      <c r="J918" t="s">
        <v>4107</v>
      </c>
      <c r="K918" t="s">
        <v>4064</v>
      </c>
      <c r="L918" t="s">
        <v>4054</v>
      </c>
      <c r="M918" t="s">
        <v>4054</v>
      </c>
      <c r="N918" t="s">
        <v>4064</v>
      </c>
      <c r="O918" t="s">
        <v>2570</v>
      </c>
      <c r="P918" t="s">
        <v>3840</v>
      </c>
      <c r="Q918" t="s">
        <v>4794</v>
      </c>
      <c r="R918" t="s">
        <v>4270</v>
      </c>
      <c r="S918" t="s">
        <v>4055</v>
      </c>
      <c r="T918" t="s">
        <v>4145</v>
      </c>
      <c r="U918" t="s">
        <v>4194</v>
      </c>
      <c r="V918" t="s">
        <v>2571</v>
      </c>
      <c r="W918" t="s">
        <v>3841</v>
      </c>
      <c r="X918" t="s">
        <v>4117</v>
      </c>
    </row>
    <row r="919" spans="1:24">
      <c r="A919" t="s">
        <v>2572</v>
      </c>
      <c r="B919" t="s">
        <v>2573</v>
      </c>
      <c r="C919">
        <v>4</v>
      </c>
      <c r="D919" s="11">
        <v>160</v>
      </c>
      <c r="E919" s="11">
        <f t="shared" si="14"/>
        <v>640</v>
      </c>
      <c r="F919">
        <v>0.8</v>
      </c>
      <c r="G919" t="s">
        <v>4120</v>
      </c>
      <c r="H919" t="s">
        <v>4106</v>
      </c>
      <c r="I919" t="s">
        <v>4046</v>
      </c>
      <c r="J919" t="s">
        <v>4107</v>
      </c>
      <c r="K919" t="s">
        <v>4064</v>
      </c>
      <c r="L919" t="s">
        <v>4054</v>
      </c>
      <c r="M919" t="s">
        <v>4054</v>
      </c>
      <c r="N919" t="s">
        <v>4064</v>
      </c>
      <c r="O919" t="s">
        <v>2574</v>
      </c>
      <c r="P919" t="s">
        <v>3840</v>
      </c>
      <c r="Q919" t="s">
        <v>4752</v>
      </c>
      <c r="R919" t="s">
        <v>4270</v>
      </c>
      <c r="S919" t="s">
        <v>4055</v>
      </c>
      <c r="T919" t="s">
        <v>4145</v>
      </c>
      <c r="U919" t="s">
        <v>4683</v>
      </c>
      <c r="V919" t="s">
        <v>3413</v>
      </c>
      <c r="W919" t="s">
        <v>3841</v>
      </c>
      <c r="X919" t="s">
        <v>4117</v>
      </c>
    </row>
    <row r="920" spans="1:24">
      <c r="A920" t="s">
        <v>2575</v>
      </c>
      <c r="B920" t="s">
        <v>2576</v>
      </c>
      <c r="C920">
        <v>4</v>
      </c>
      <c r="D920" s="11">
        <v>160</v>
      </c>
      <c r="E920" s="11">
        <f t="shared" si="14"/>
        <v>640</v>
      </c>
      <c r="F920">
        <v>0.8</v>
      </c>
      <c r="G920" t="s">
        <v>4120</v>
      </c>
      <c r="H920" t="s">
        <v>4106</v>
      </c>
      <c r="I920" t="s">
        <v>4046</v>
      </c>
      <c r="J920" t="s">
        <v>4107</v>
      </c>
      <c r="K920" t="s">
        <v>4064</v>
      </c>
      <c r="L920" t="s">
        <v>4054</v>
      </c>
      <c r="M920" t="s">
        <v>4054</v>
      </c>
      <c r="N920" t="s">
        <v>4064</v>
      </c>
      <c r="O920" t="s">
        <v>2574</v>
      </c>
      <c r="P920" t="s">
        <v>3840</v>
      </c>
      <c r="Q920" t="s">
        <v>4752</v>
      </c>
      <c r="R920" t="s">
        <v>4270</v>
      </c>
      <c r="S920" t="s">
        <v>4055</v>
      </c>
      <c r="T920" t="s">
        <v>4145</v>
      </c>
      <c r="U920" t="s">
        <v>4484</v>
      </c>
      <c r="V920" t="s">
        <v>3413</v>
      </c>
      <c r="W920" t="s">
        <v>3841</v>
      </c>
      <c r="X920" t="s">
        <v>4117</v>
      </c>
    </row>
    <row r="921" spans="1:24">
      <c r="A921" t="s">
        <v>2577</v>
      </c>
      <c r="B921" t="s">
        <v>2578</v>
      </c>
      <c r="C921">
        <v>4</v>
      </c>
      <c r="D921" s="11">
        <v>160</v>
      </c>
      <c r="E921" s="11">
        <f t="shared" si="14"/>
        <v>640</v>
      </c>
      <c r="F921">
        <v>0.8</v>
      </c>
      <c r="G921" t="s">
        <v>4120</v>
      </c>
      <c r="H921" t="s">
        <v>4106</v>
      </c>
      <c r="I921" t="s">
        <v>4046</v>
      </c>
      <c r="J921" t="s">
        <v>4107</v>
      </c>
      <c r="K921" t="s">
        <v>4064</v>
      </c>
      <c r="L921" t="s">
        <v>4054</v>
      </c>
      <c r="M921" t="s">
        <v>4054</v>
      </c>
      <c r="N921" t="s">
        <v>4064</v>
      </c>
      <c r="O921" t="s">
        <v>2574</v>
      </c>
      <c r="P921" t="s">
        <v>3840</v>
      </c>
      <c r="Q921" t="s">
        <v>4752</v>
      </c>
      <c r="R921" t="s">
        <v>4270</v>
      </c>
      <c r="S921" t="s">
        <v>4055</v>
      </c>
      <c r="T921" t="s">
        <v>4145</v>
      </c>
      <c r="U921" t="s">
        <v>4136</v>
      </c>
      <c r="V921" t="s">
        <v>3413</v>
      </c>
      <c r="W921" t="s">
        <v>3841</v>
      </c>
      <c r="X921" t="s">
        <v>4117</v>
      </c>
    </row>
    <row r="922" spans="1:24">
      <c r="A922" t="s">
        <v>2579</v>
      </c>
      <c r="B922" t="s">
        <v>2580</v>
      </c>
      <c r="C922">
        <v>2</v>
      </c>
      <c r="D922" s="11">
        <v>140</v>
      </c>
      <c r="E922" s="11">
        <f t="shared" si="14"/>
        <v>280</v>
      </c>
      <c r="F922">
        <v>0.8</v>
      </c>
      <c r="G922" t="s">
        <v>4120</v>
      </c>
      <c r="H922" t="s">
        <v>4106</v>
      </c>
      <c r="I922" t="s">
        <v>4046</v>
      </c>
      <c r="J922" t="s">
        <v>4107</v>
      </c>
      <c r="K922" t="s">
        <v>4064</v>
      </c>
      <c r="L922" t="s">
        <v>4054</v>
      </c>
      <c r="M922" t="s">
        <v>4054</v>
      </c>
      <c r="N922" t="s">
        <v>4064</v>
      </c>
      <c r="O922" t="s">
        <v>4645</v>
      </c>
      <c r="P922" t="s">
        <v>4527</v>
      </c>
      <c r="Q922" t="s">
        <v>4646</v>
      </c>
      <c r="R922" t="s">
        <v>4158</v>
      </c>
      <c r="S922" t="s">
        <v>4055</v>
      </c>
      <c r="T922" t="s">
        <v>4145</v>
      </c>
      <c r="U922" t="s">
        <v>4146</v>
      </c>
      <c r="V922" t="s">
        <v>4647</v>
      </c>
      <c r="W922" t="s">
        <v>4128</v>
      </c>
      <c r="X922" t="s">
        <v>4117</v>
      </c>
    </row>
    <row r="923" spans="1:24">
      <c r="A923" t="s">
        <v>2581</v>
      </c>
      <c r="B923" t="s">
        <v>2582</v>
      </c>
      <c r="C923">
        <v>1</v>
      </c>
      <c r="D923" s="11">
        <v>180</v>
      </c>
      <c r="E923" s="11">
        <f t="shared" si="14"/>
        <v>180</v>
      </c>
      <c r="F923">
        <v>0.8</v>
      </c>
      <c r="G923" t="s">
        <v>4120</v>
      </c>
      <c r="H923" t="s">
        <v>4106</v>
      </c>
      <c r="I923" t="s">
        <v>4046</v>
      </c>
      <c r="J923" t="s">
        <v>4107</v>
      </c>
      <c r="K923" t="s">
        <v>4064</v>
      </c>
      <c r="L923" t="s">
        <v>4054</v>
      </c>
      <c r="M923" t="s">
        <v>4054</v>
      </c>
      <c r="N923" t="s">
        <v>4064</v>
      </c>
      <c r="O923" t="s">
        <v>4652</v>
      </c>
      <c r="P923" t="s">
        <v>4653</v>
      </c>
      <c r="Q923" t="s">
        <v>4654</v>
      </c>
      <c r="R923" t="s">
        <v>4257</v>
      </c>
      <c r="S923" t="s">
        <v>4055</v>
      </c>
      <c r="T923" t="s">
        <v>4145</v>
      </c>
      <c r="U923" t="s">
        <v>4288</v>
      </c>
      <c r="V923" t="s">
        <v>4655</v>
      </c>
      <c r="W923" t="s">
        <v>4560</v>
      </c>
      <c r="X923" t="s">
        <v>4117</v>
      </c>
    </row>
    <row r="924" spans="1:24">
      <c r="A924" t="s">
        <v>2583</v>
      </c>
      <c r="B924" t="s">
        <v>2584</v>
      </c>
      <c r="C924">
        <v>1</v>
      </c>
      <c r="D924" s="11">
        <v>180</v>
      </c>
      <c r="E924" s="11">
        <f t="shared" si="14"/>
        <v>180</v>
      </c>
      <c r="F924">
        <v>0.8</v>
      </c>
      <c r="G924" t="s">
        <v>4120</v>
      </c>
      <c r="H924" t="s">
        <v>4106</v>
      </c>
      <c r="I924" t="s">
        <v>4046</v>
      </c>
      <c r="J924" t="s">
        <v>4107</v>
      </c>
      <c r="K924" t="s">
        <v>4064</v>
      </c>
      <c r="L924" t="s">
        <v>4054</v>
      </c>
      <c r="M924" t="s">
        <v>4054</v>
      </c>
      <c r="N924" t="s">
        <v>4064</v>
      </c>
      <c r="O924" t="s">
        <v>4652</v>
      </c>
      <c r="P924" t="s">
        <v>4653</v>
      </c>
      <c r="Q924" t="s">
        <v>4654</v>
      </c>
      <c r="R924" t="s">
        <v>4257</v>
      </c>
      <c r="S924" t="s">
        <v>4055</v>
      </c>
      <c r="T924" t="s">
        <v>4145</v>
      </c>
      <c r="U924" t="s">
        <v>4683</v>
      </c>
      <c r="V924" t="s">
        <v>4655</v>
      </c>
      <c r="W924" t="s">
        <v>4560</v>
      </c>
      <c r="X924" t="s">
        <v>4117</v>
      </c>
    </row>
    <row r="925" spans="1:24">
      <c r="A925" t="s">
        <v>2585</v>
      </c>
      <c r="B925" t="s">
        <v>2586</v>
      </c>
      <c r="C925">
        <v>2</v>
      </c>
      <c r="D925" s="11">
        <v>140</v>
      </c>
      <c r="E925" s="11">
        <f t="shared" si="14"/>
        <v>280</v>
      </c>
      <c r="F925">
        <v>0.26</v>
      </c>
      <c r="G925" t="s">
        <v>4563</v>
      </c>
      <c r="H925" t="s">
        <v>4106</v>
      </c>
      <c r="I925" t="s">
        <v>4046</v>
      </c>
      <c r="J925" t="s">
        <v>4107</v>
      </c>
      <c r="K925" t="s">
        <v>4064</v>
      </c>
      <c r="L925" t="s">
        <v>4060</v>
      </c>
      <c r="M925" t="s">
        <v>4975</v>
      </c>
      <c r="N925" t="s">
        <v>4064</v>
      </c>
      <c r="O925" t="s">
        <v>2587</v>
      </c>
      <c r="P925" t="s">
        <v>5246</v>
      </c>
      <c r="Q925" t="s">
        <v>3833</v>
      </c>
      <c r="R925" t="s">
        <v>4112</v>
      </c>
      <c r="S925" t="s">
        <v>4055</v>
      </c>
      <c r="T925" t="s">
        <v>4145</v>
      </c>
      <c r="U925" t="s">
        <v>4385</v>
      </c>
      <c r="V925" t="s">
        <v>3834</v>
      </c>
      <c r="W925" t="s">
        <v>5247</v>
      </c>
      <c r="X925" t="s">
        <v>4117</v>
      </c>
    </row>
    <row r="926" spans="1:24">
      <c r="A926" t="s">
        <v>2588</v>
      </c>
      <c r="B926" t="s">
        <v>2589</v>
      </c>
      <c r="C926">
        <v>2</v>
      </c>
      <c r="D926" s="11">
        <v>140</v>
      </c>
      <c r="E926" s="11">
        <f t="shared" si="14"/>
        <v>280</v>
      </c>
      <c r="F926">
        <v>0.27</v>
      </c>
      <c r="G926" t="s">
        <v>4563</v>
      </c>
      <c r="H926" t="s">
        <v>4106</v>
      </c>
      <c r="I926" t="s">
        <v>4046</v>
      </c>
      <c r="J926" t="s">
        <v>4107</v>
      </c>
      <c r="K926" t="s">
        <v>4064</v>
      </c>
      <c r="L926" t="s">
        <v>4060</v>
      </c>
      <c r="M926" t="s">
        <v>4975</v>
      </c>
      <c r="N926" t="s">
        <v>4064</v>
      </c>
      <c r="O926" t="s">
        <v>2590</v>
      </c>
      <c r="P926" t="s">
        <v>2465</v>
      </c>
      <c r="Q926" t="s">
        <v>3833</v>
      </c>
      <c r="R926" t="s">
        <v>4112</v>
      </c>
      <c r="S926" t="s">
        <v>4055</v>
      </c>
      <c r="T926" t="s">
        <v>4145</v>
      </c>
      <c r="U926" t="s">
        <v>4385</v>
      </c>
      <c r="V926" t="s">
        <v>3834</v>
      </c>
      <c r="W926" t="s">
        <v>5247</v>
      </c>
      <c r="X926" t="s">
        <v>4117</v>
      </c>
    </row>
    <row r="927" spans="1:24">
      <c r="A927" t="s">
        <v>2591</v>
      </c>
      <c r="B927" t="s">
        <v>2592</v>
      </c>
      <c r="C927">
        <v>1</v>
      </c>
      <c r="D927" s="11">
        <v>140</v>
      </c>
      <c r="E927" s="11">
        <f t="shared" si="14"/>
        <v>140</v>
      </c>
      <c r="F927">
        <v>0.33</v>
      </c>
      <c r="G927" t="s">
        <v>4563</v>
      </c>
      <c r="H927" t="s">
        <v>4106</v>
      </c>
      <c r="I927" t="s">
        <v>4046</v>
      </c>
      <c r="J927" t="s">
        <v>4107</v>
      </c>
      <c r="K927" t="s">
        <v>4064</v>
      </c>
      <c r="L927" t="s">
        <v>4060</v>
      </c>
      <c r="M927" t="s">
        <v>4975</v>
      </c>
      <c r="N927" t="s">
        <v>4064</v>
      </c>
      <c r="O927" t="s">
        <v>2590</v>
      </c>
      <c r="P927" t="s">
        <v>2465</v>
      </c>
      <c r="Q927" t="s">
        <v>3833</v>
      </c>
      <c r="R927" t="s">
        <v>4112</v>
      </c>
      <c r="S927" t="s">
        <v>4055</v>
      </c>
      <c r="T927" t="s">
        <v>4145</v>
      </c>
      <c r="U927" t="s">
        <v>4473</v>
      </c>
      <c r="V927" t="s">
        <v>3834</v>
      </c>
      <c r="W927" t="s">
        <v>5247</v>
      </c>
      <c r="X927" t="s">
        <v>4117</v>
      </c>
    </row>
    <row r="928" spans="1:24">
      <c r="A928" t="s">
        <v>2593</v>
      </c>
      <c r="B928" t="s">
        <v>2594</v>
      </c>
      <c r="C928">
        <v>2</v>
      </c>
      <c r="D928" s="11">
        <v>140</v>
      </c>
      <c r="E928" s="11">
        <f t="shared" si="14"/>
        <v>280</v>
      </c>
      <c r="F928">
        <v>0.36</v>
      </c>
      <c r="G928" t="s">
        <v>4563</v>
      </c>
      <c r="H928" t="s">
        <v>4106</v>
      </c>
      <c r="I928" t="s">
        <v>4046</v>
      </c>
      <c r="J928" t="s">
        <v>4107</v>
      </c>
      <c r="K928" t="s">
        <v>4064</v>
      </c>
      <c r="L928" t="s">
        <v>4060</v>
      </c>
      <c r="M928" t="s">
        <v>4975</v>
      </c>
      <c r="N928" t="s">
        <v>4064</v>
      </c>
      <c r="O928" t="s">
        <v>2590</v>
      </c>
      <c r="P928" t="s">
        <v>2465</v>
      </c>
      <c r="Q928" t="s">
        <v>3833</v>
      </c>
      <c r="R928" t="s">
        <v>4112</v>
      </c>
      <c r="S928" t="s">
        <v>4055</v>
      </c>
      <c r="T928" t="s">
        <v>4145</v>
      </c>
      <c r="U928" t="s">
        <v>4306</v>
      </c>
      <c r="V928" t="s">
        <v>3834</v>
      </c>
      <c r="W928" t="s">
        <v>5247</v>
      </c>
      <c r="X928" t="s">
        <v>4117</v>
      </c>
    </row>
    <row r="929" spans="1:24">
      <c r="A929" t="s">
        <v>2595</v>
      </c>
      <c r="B929" t="s">
        <v>2596</v>
      </c>
      <c r="C929">
        <v>1</v>
      </c>
      <c r="D929" s="11">
        <v>140</v>
      </c>
      <c r="E929" s="11">
        <f t="shared" si="14"/>
        <v>140</v>
      </c>
      <c r="F929">
        <v>0.27</v>
      </c>
      <c r="G929" t="s">
        <v>4563</v>
      </c>
      <c r="H929" t="s">
        <v>4106</v>
      </c>
      <c r="I929" t="s">
        <v>4046</v>
      </c>
      <c r="J929" t="s">
        <v>4107</v>
      </c>
      <c r="K929" t="s">
        <v>4064</v>
      </c>
      <c r="L929" t="s">
        <v>4060</v>
      </c>
      <c r="M929" t="s">
        <v>4975</v>
      </c>
      <c r="N929" t="s">
        <v>4064</v>
      </c>
      <c r="O929" t="s">
        <v>2597</v>
      </c>
      <c r="P929" t="s">
        <v>2465</v>
      </c>
      <c r="Q929" t="s">
        <v>4575</v>
      </c>
      <c r="R929" t="s">
        <v>4112</v>
      </c>
      <c r="S929" t="s">
        <v>4055</v>
      </c>
      <c r="T929" t="s">
        <v>4145</v>
      </c>
      <c r="U929" t="s">
        <v>4385</v>
      </c>
      <c r="V929" t="s">
        <v>4576</v>
      </c>
      <c r="W929" t="s">
        <v>5247</v>
      </c>
      <c r="X929" t="s">
        <v>4117</v>
      </c>
    </row>
    <row r="930" spans="1:24">
      <c r="A930" t="s">
        <v>2598</v>
      </c>
      <c r="B930" t="s">
        <v>2599</v>
      </c>
      <c r="C930">
        <v>1</v>
      </c>
      <c r="D930" s="11">
        <v>180</v>
      </c>
      <c r="E930" s="11">
        <f t="shared" si="14"/>
        <v>180</v>
      </c>
      <c r="F930">
        <v>0.8</v>
      </c>
      <c r="G930" t="s">
        <v>4120</v>
      </c>
      <c r="H930" t="s">
        <v>4106</v>
      </c>
      <c r="I930" t="s">
        <v>4046</v>
      </c>
      <c r="J930" t="s">
        <v>4107</v>
      </c>
      <c r="K930" t="s">
        <v>4064</v>
      </c>
      <c r="L930" t="s">
        <v>4054</v>
      </c>
      <c r="M930" t="s">
        <v>4054</v>
      </c>
      <c r="N930" t="s">
        <v>4064</v>
      </c>
      <c r="O930" t="s">
        <v>4652</v>
      </c>
      <c r="P930" t="s">
        <v>4653</v>
      </c>
      <c r="Q930" t="s">
        <v>4654</v>
      </c>
      <c r="R930" t="s">
        <v>4257</v>
      </c>
      <c r="S930" t="s">
        <v>4055</v>
      </c>
      <c r="T930" t="s">
        <v>4145</v>
      </c>
      <c r="U930" t="s">
        <v>4484</v>
      </c>
      <c r="V930" t="s">
        <v>4655</v>
      </c>
      <c r="W930" t="s">
        <v>4560</v>
      </c>
      <c r="X930" t="s">
        <v>4117</v>
      </c>
    </row>
    <row r="931" spans="1:24">
      <c r="A931" t="s">
        <v>2600</v>
      </c>
      <c r="B931" t="s">
        <v>2601</v>
      </c>
      <c r="C931">
        <v>1</v>
      </c>
      <c r="D931" s="11">
        <v>180</v>
      </c>
      <c r="E931" s="11">
        <f t="shared" si="14"/>
        <v>180</v>
      </c>
      <c r="F931">
        <v>0.8</v>
      </c>
      <c r="G931" t="s">
        <v>4120</v>
      </c>
      <c r="H931" t="s">
        <v>4106</v>
      </c>
      <c r="I931" t="s">
        <v>4046</v>
      </c>
      <c r="J931" t="s">
        <v>4107</v>
      </c>
      <c r="K931" t="s">
        <v>4064</v>
      </c>
      <c r="L931" t="s">
        <v>4054</v>
      </c>
      <c r="M931" t="s">
        <v>4054</v>
      </c>
      <c r="N931" t="s">
        <v>4064</v>
      </c>
      <c r="O931" t="s">
        <v>4652</v>
      </c>
      <c r="P931" t="s">
        <v>4653</v>
      </c>
      <c r="Q931" t="s">
        <v>4654</v>
      </c>
      <c r="R931" t="s">
        <v>4257</v>
      </c>
      <c r="S931" t="s">
        <v>4055</v>
      </c>
      <c r="T931" t="s">
        <v>4145</v>
      </c>
      <c r="U931" t="s">
        <v>4292</v>
      </c>
      <c r="V931" t="s">
        <v>4655</v>
      </c>
      <c r="W931" t="s">
        <v>4560</v>
      </c>
      <c r="X931" t="s">
        <v>4117</v>
      </c>
    </row>
    <row r="932" spans="1:24">
      <c r="A932" t="s">
        <v>2602</v>
      </c>
      <c r="B932" t="s">
        <v>2603</v>
      </c>
      <c r="C932">
        <v>1</v>
      </c>
      <c r="D932" s="11">
        <v>130</v>
      </c>
      <c r="E932" s="11">
        <f t="shared" si="14"/>
        <v>130</v>
      </c>
      <c r="F932">
        <v>0.2</v>
      </c>
      <c r="G932" t="s">
        <v>4563</v>
      </c>
      <c r="H932" t="s">
        <v>4106</v>
      </c>
      <c r="I932" t="s">
        <v>4046</v>
      </c>
      <c r="J932" t="s">
        <v>4107</v>
      </c>
      <c r="K932" t="s">
        <v>4064</v>
      </c>
      <c r="L932" t="s">
        <v>4060</v>
      </c>
      <c r="M932" t="s">
        <v>3968</v>
      </c>
      <c r="N932" t="s">
        <v>4064</v>
      </c>
      <c r="O932" t="s">
        <v>2604</v>
      </c>
      <c r="P932" t="s">
        <v>2605</v>
      </c>
      <c r="Q932" t="s">
        <v>4111</v>
      </c>
      <c r="R932" t="s">
        <v>4112</v>
      </c>
      <c r="S932" t="s">
        <v>4055</v>
      </c>
      <c r="T932" t="s">
        <v>4145</v>
      </c>
      <c r="U932" t="s">
        <v>4380</v>
      </c>
      <c r="V932" t="s">
        <v>4115</v>
      </c>
      <c r="W932" t="s">
        <v>3994</v>
      </c>
      <c r="X932" t="s">
        <v>4117</v>
      </c>
    </row>
    <row r="933" spans="1:24">
      <c r="A933" t="s">
        <v>2606</v>
      </c>
      <c r="B933" t="s">
        <v>2607</v>
      </c>
      <c r="C933">
        <v>2</v>
      </c>
      <c r="D933" s="11">
        <v>210</v>
      </c>
      <c r="E933" s="11">
        <f t="shared" si="14"/>
        <v>420</v>
      </c>
      <c r="F933">
        <v>0.5</v>
      </c>
      <c r="G933" t="s">
        <v>4974</v>
      </c>
      <c r="H933" t="s">
        <v>4106</v>
      </c>
      <c r="I933" t="s">
        <v>4046</v>
      </c>
      <c r="J933" t="s">
        <v>4107</v>
      </c>
      <c r="K933" t="s">
        <v>4064</v>
      </c>
      <c r="L933" t="s">
        <v>4060</v>
      </c>
      <c r="M933" t="s">
        <v>3968</v>
      </c>
      <c r="N933" t="s">
        <v>4064</v>
      </c>
      <c r="O933" t="s">
        <v>2513</v>
      </c>
      <c r="P933" t="s">
        <v>2514</v>
      </c>
      <c r="Q933" t="s">
        <v>4111</v>
      </c>
      <c r="R933" t="s">
        <v>4112</v>
      </c>
      <c r="S933" t="s">
        <v>4055</v>
      </c>
      <c r="T933" t="s">
        <v>4145</v>
      </c>
      <c r="U933" t="s">
        <v>4380</v>
      </c>
      <c r="V933" t="s">
        <v>4115</v>
      </c>
      <c r="W933" t="s">
        <v>3999</v>
      </c>
      <c r="X933" t="s">
        <v>4117</v>
      </c>
    </row>
    <row r="934" spans="1:24">
      <c r="A934" t="s">
        <v>2608</v>
      </c>
      <c r="B934" t="s">
        <v>2609</v>
      </c>
      <c r="C934">
        <v>1</v>
      </c>
      <c r="D934" s="11">
        <v>210</v>
      </c>
      <c r="E934" s="11">
        <f t="shared" si="14"/>
        <v>210</v>
      </c>
      <c r="F934">
        <v>0.5</v>
      </c>
      <c r="G934" t="s">
        <v>4974</v>
      </c>
      <c r="H934" t="s">
        <v>4106</v>
      </c>
      <c r="I934" t="s">
        <v>4046</v>
      </c>
      <c r="J934" t="s">
        <v>4107</v>
      </c>
      <c r="K934" t="s">
        <v>4064</v>
      </c>
      <c r="L934" t="s">
        <v>4060</v>
      </c>
      <c r="M934" t="s">
        <v>3968</v>
      </c>
      <c r="N934" t="s">
        <v>4064</v>
      </c>
      <c r="O934" t="s">
        <v>2513</v>
      </c>
      <c r="P934" t="s">
        <v>2514</v>
      </c>
      <c r="Q934" t="s">
        <v>4111</v>
      </c>
      <c r="R934" t="s">
        <v>4112</v>
      </c>
      <c r="S934" t="s">
        <v>4055</v>
      </c>
      <c r="T934" t="s">
        <v>4145</v>
      </c>
      <c r="U934" t="s">
        <v>4385</v>
      </c>
      <c r="V934" t="s">
        <v>4115</v>
      </c>
      <c r="W934" t="s">
        <v>3999</v>
      </c>
      <c r="X934" t="s">
        <v>4117</v>
      </c>
    </row>
    <row r="935" spans="1:24">
      <c r="A935" t="s">
        <v>2610</v>
      </c>
      <c r="B935" t="s">
        <v>2611</v>
      </c>
      <c r="C935">
        <v>1</v>
      </c>
      <c r="D935" s="11">
        <v>210</v>
      </c>
      <c r="E935" s="11">
        <f t="shared" si="14"/>
        <v>210</v>
      </c>
      <c r="F935">
        <v>0.5</v>
      </c>
      <c r="G935" t="s">
        <v>4974</v>
      </c>
      <c r="H935" t="s">
        <v>4106</v>
      </c>
      <c r="I935" t="s">
        <v>4046</v>
      </c>
      <c r="J935" t="s">
        <v>4107</v>
      </c>
      <c r="K935" t="s">
        <v>4064</v>
      </c>
      <c r="L935" t="s">
        <v>4060</v>
      </c>
      <c r="M935" t="s">
        <v>3968</v>
      </c>
      <c r="N935" t="s">
        <v>4064</v>
      </c>
      <c r="O935" t="s">
        <v>2513</v>
      </c>
      <c r="P935" t="s">
        <v>2514</v>
      </c>
      <c r="Q935" t="s">
        <v>4111</v>
      </c>
      <c r="R935" t="s">
        <v>4112</v>
      </c>
      <c r="S935" t="s">
        <v>4055</v>
      </c>
      <c r="T935" t="s">
        <v>4145</v>
      </c>
      <c r="U935" t="s">
        <v>4473</v>
      </c>
      <c r="V935" t="s">
        <v>4115</v>
      </c>
      <c r="W935" t="s">
        <v>3999</v>
      </c>
      <c r="X935" t="s">
        <v>4117</v>
      </c>
    </row>
    <row r="936" spans="1:24">
      <c r="A936" t="s">
        <v>2612</v>
      </c>
      <c r="B936" t="s">
        <v>2613</v>
      </c>
      <c r="C936">
        <v>1</v>
      </c>
      <c r="D936" s="11">
        <v>140</v>
      </c>
      <c r="E936" s="11">
        <f t="shared" si="14"/>
        <v>140</v>
      </c>
      <c r="F936">
        <v>0.8</v>
      </c>
      <c r="G936" t="s">
        <v>4120</v>
      </c>
      <c r="H936" t="s">
        <v>4106</v>
      </c>
      <c r="I936" t="s">
        <v>4046</v>
      </c>
      <c r="J936" t="s">
        <v>4107</v>
      </c>
      <c r="K936" t="s">
        <v>4064</v>
      </c>
      <c r="L936" t="s">
        <v>4054</v>
      </c>
      <c r="M936" t="s">
        <v>4054</v>
      </c>
      <c r="N936" t="s">
        <v>4064</v>
      </c>
      <c r="O936" t="s">
        <v>2517</v>
      </c>
      <c r="P936" t="s">
        <v>4527</v>
      </c>
      <c r="Q936" t="s">
        <v>4726</v>
      </c>
      <c r="R936" t="s">
        <v>4158</v>
      </c>
      <c r="S936" t="s">
        <v>4055</v>
      </c>
      <c r="T936" t="s">
        <v>4145</v>
      </c>
      <c r="U936" t="s">
        <v>4146</v>
      </c>
      <c r="V936" t="s">
        <v>2518</v>
      </c>
      <c r="W936" t="s">
        <v>4128</v>
      </c>
      <c r="X936" t="s">
        <v>4117</v>
      </c>
    </row>
    <row r="937" spans="1:24">
      <c r="A937" t="s">
        <v>2614</v>
      </c>
      <c r="B937" t="s">
        <v>2615</v>
      </c>
      <c r="C937">
        <v>1</v>
      </c>
      <c r="D937" s="11">
        <v>160</v>
      </c>
      <c r="E937" s="11">
        <f t="shared" si="14"/>
        <v>160</v>
      </c>
      <c r="F937">
        <v>0.8</v>
      </c>
      <c r="G937" t="s">
        <v>4120</v>
      </c>
      <c r="H937" t="s">
        <v>4106</v>
      </c>
      <c r="I937" t="s">
        <v>4046</v>
      </c>
      <c r="J937" t="s">
        <v>4107</v>
      </c>
      <c r="K937" t="s">
        <v>4064</v>
      </c>
      <c r="L937" t="s">
        <v>4054</v>
      </c>
      <c r="M937" t="s">
        <v>4054</v>
      </c>
      <c r="N937" t="s">
        <v>4064</v>
      </c>
      <c r="O937" t="s">
        <v>2616</v>
      </c>
      <c r="P937" t="s">
        <v>4588</v>
      </c>
      <c r="Q937" t="s">
        <v>3231</v>
      </c>
      <c r="R937" t="s">
        <v>4257</v>
      </c>
      <c r="S937" t="s">
        <v>4055</v>
      </c>
      <c r="T937" t="s">
        <v>4145</v>
      </c>
      <c r="U937" t="s">
        <v>4146</v>
      </c>
      <c r="V937" t="s">
        <v>3232</v>
      </c>
      <c r="W937" t="s">
        <v>4590</v>
      </c>
      <c r="X937" t="s">
        <v>4117</v>
      </c>
    </row>
    <row r="938" spans="1:24">
      <c r="A938" t="s">
        <v>2617</v>
      </c>
      <c r="B938" t="s">
        <v>3014</v>
      </c>
      <c r="C938">
        <v>1</v>
      </c>
      <c r="D938" s="11">
        <v>140</v>
      </c>
      <c r="E938" s="11">
        <f t="shared" si="14"/>
        <v>140</v>
      </c>
      <c r="F938">
        <v>0.8</v>
      </c>
      <c r="G938" t="s">
        <v>4120</v>
      </c>
      <c r="H938" t="s">
        <v>4106</v>
      </c>
      <c r="I938" t="s">
        <v>4046</v>
      </c>
      <c r="J938" t="s">
        <v>4107</v>
      </c>
      <c r="K938" t="s">
        <v>4064</v>
      </c>
      <c r="L938" t="s">
        <v>4054</v>
      </c>
      <c r="M938" t="s">
        <v>4054</v>
      </c>
      <c r="N938" t="s">
        <v>4064</v>
      </c>
      <c r="O938" t="s">
        <v>4738</v>
      </c>
      <c r="P938" t="s">
        <v>4511</v>
      </c>
      <c r="Q938" t="s">
        <v>4262</v>
      </c>
      <c r="R938" t="s">
        <v>4270</v>
      </c>
      <c r="S938" t="s">
        <v>4055</v>
      </c>
      <c r="T938" t="s">
        <v>4145</v>
      </c>
      <c r="U938" t="s">
        <v>4342</v>
      </c>
      <c r="V938" t="s">
        <v>4264</v>
      </c>
      <c r="W938" t="s">
        <v>4128</v>
      </c>
      <c r="X938" t="s">
        <v>4117</v>
      </c>
    </row>
    <row r="939" spans="1:24">
      <c r="A939" t="s">
        <v>2618</v>
      </c>
      <c r="B939" t="s">
        <v>2619</v>
      </c>
      <c r="C939">
        <v>2</v>
      </c>
      <c r="D939" s="11">
        <v>140</v>
      </c>
      <c r="E939" s="11">
        <f t="shared" si="14"/>
        <v>280</v>
      </c>
      <c r="F939">
        <v>0.8</v>
      </c>
      <c r="G939" t="s">
        <v>4120</v>
      </c>
      <c r="H939" t="s">
        <v>4106</v>
      </c>
      <c r="I939" t="s">
        <v>4046</v>
      </c>
      <c r="J939" t="s">
        <v>4107</v>
      </c>
      <c r="K939" t="s">
        <v>4064</v>
      </c>
      <c r="L939" t="s">
        <v>4054</v>
      </c>
      <c r="M939" t="s">
        <v>4054</v>
      </c>
      <c r="N939" t="s">
        <v>4064</v>
      </c>
      <c r="O939" t="s">
        <v>4738</v>
      </c>
      <c r="P939" t="s">
        <v>4511</v>
      </c>
      <c r="Q939" t="s">
        <v>4262</v>
      </c>
      <c r="R939" t="s">
        <v>4270</v>
      </c>
      <c r="S939" t="s">
        <v>4055</v>
      </c>
      <c r="T939" t="s">
        <v>4145</v>
      </c>
      <c r="U939" t="s">
        <v>4484</v>
      </c>
      <c r="V939" t="s">
        <v>4264</v>
      </c>
      <c r="W939" t="s">
        <v>4128</v>
      </c>
      <c r="X939" t="s">
        <v>4117</v>
      </c>
    </row>
    <row r="940" spans="1:24">
      <c r="A940" t="s">
        <v>2620</v>
      </c>
      <c r="B940" t="s">
        <v>3016</v>
      </c>
      <c r="C940">
        <v>1</v>
      </c>
      <c r="D940" s="11">
        <v>140</v>
      </c>
      <c r="E940" s="11">
        <f t="shared" si="14"/>
        <v>140</v>
      </c>
      <c r="F940">
        <v>0.8</v>
      </c>
      <c r="G940" t="s">
        <v>4120</v>
      </c>
      <c r="H940" t="s">
        <v>4106</v>
      </c>
      <c r="I940" t="s">
        <v>4046</v>
      </c>
      <c r="J940" t="s">
        <v>4107</v>
      </c>
      <c r="K940" t="s">
        <v>4064</v>
      </c>
      <c r="L940" t="s">
        <v>4054</v>
      </c>
      <c r="M940" t="s">
        <v>4054</v>
      </c>
      <c r="N940" t="s">
        <v>4064</v>
      </c>
      <c r="O940" t="s">
        <v>4738</v>
      </c>
      <c r="P940" t="s">
        <v>4511</v>
      </c>
      <c r="Q940" t="s">
        <v>4262</v>
      </c>
      <c r="R940" t="s">
        <v>4270</v>
      </c>
      <c r="S940" t="s">
        <v>4055</v>
      </c>
      <c r="T940" t="s">
        <v>4145</v>
      </c>
      <c r="U940" t="s">
        <v>4194</v>
      </c>
      <c r="V940" t="s">
        <v>4264</v>
      </c>
      <c r="W940" t="s">
        <v>4128</v>
      </c>
      <c r="X940" t="s">
        <v>4117</v>
      </c>
    </row>
    <row r="941" spans="1:24">
      <c r="A941" t="s">
        <v>2621</v>
      </c>
      <c r="B941" t="s">
        <v>2622</v>
      </c>
      <c r="C941">
        <v>1</v>
      </c>
      <c r="D941" s="11">
        <v>140</v>
      </c>
      <c r="E941" s="11">
        <f t="shared" si="14"/>
        <v>140</v>
      </c>
      <c r="F941">
        <v>0.8</v>
      </c>
      <c r="G941" t="s">
        <v>4120</v>
      </c>
      <c r="H941" t="s">
        <v>4106</v>
      </c>
      <c r="I941" t="s">
        <v>4046</v>
      </c>
      <c r="J941" t="s">
        <v>4107</v>
      </c>
      <c r="K941" t="s">
        <v>4064</v>
      </c>
      <c r="L941" t="s">
        <v>4054</v>
      </c>
      <c r="M941" t="s">
        <v>4054</v>
      </c>
      <c r="N941" t="s">
        <v>4064</v>
      </c>
      <c r="O941" t="s">
        <v>4738</v>
      </c>
      <c r="P941" t="s">
        <v>4511</v>
      </c>
      <c r="Q941" t="s">
        <v>4262</v>
      </c>
      <c r="R941" t="s">
        <v>4270</v>
      </c>
      <c r="S941" t="s">
        <v>4055</v>
      </c>
      <c r="T941" t="s">
        <v>4145</v>
      </c>
      <c r="U941" t="s">
        <v>4350</v>
      </c>
      <c r="V941" t="s">
        <v>4264</v>
      </c>
      <c r="W941" t="s">
        <v>4128</v>
      </c>
      <c r="X941" t="s">
        <v>4117</v>
      </c>
    </row>
    <row r="942" spans="1:24">
      <c r="A942" t="s">
        <v>2623</v>
      </c>
      <c r="B942" t="s">
        <v>4509</v>
      </c>
      <c r="C942">
        <v>4</v>
      </c>
      <c r="D942" s="11">
        <v>140</v>
      </c>
      <c r="E942" s="11">
        <f t="shared" si="14"/>
        <v>560</v>
      </c>
      <c r="F942">
        <v>0.8</v>
      </c>
      <c r="G942" t="s">
        <v>4120</v>
      </c>
      <c r="H942" t="s">
        <v>4106</v>
      </c>
      <c r="I942" t="s">
        <v>4046</v>
      </c>
      <c r="J942" t="s">
        <v>4107</v>
      </c>
      <c r="K942" t="s">
        <v>4064</v>
      </c>
      <c r="L942" t="s">
        <v>4054</v>
      </c>
      <c r="M942" t="s">
        <v>4054</v>
      </c>
      <c r="N942" t="s">
        <v>4064</v>
      </c>
      <c r="O942" t="s">
        <v>3007</v>
      </c>
      <c r="P942" t="s">
        <v>4511</v>
      </c>
      <c r="Q942" t="s">
        <v>4609</v>
      </c>
      <c r="R942" t="s">
        <v>4270</v>
      </c>
      <c r="S942" t="s">
        <v>4055</v>
      </c>
      <c r="T942" t="s">
        <v>4145</v>
      </c>
      <c r="U942" t="s">
        <v>4288</v>
      </c>
      <c r="V942" t="s">
        <v>4424</v>
      </c>
      <c r="W942" t="s">
        <v>4128</v>
      </c>
      <c r="X942" t="s">
        <v>4117</v>
      </c>
    </row>
    <row r="943" spans="1:24">
      <c r="A943" t="s">
        <v>2624</v>
      </c>
      <c r="B943" t="s">
        <v>2625</v>
      </c>
      <c r="C943">
        <v>1</v>
      </c>
      <c r="D943" s="11">
        <v>150</v>
      </c>
      <c r="E943" s="11">
        <f t="shared" si="14"/>
        <v>150</v>
      </c>
      <c r="F943">
        <v>0.8</v>
      </c>
      <c r="G943" t="s">
        <v>4120</v>
      </c>
      <c r="H943" t="s">
        <v>4106</v>
      </c>
      <c r="I943" t="s">
        <v>4046</v>
      </c>
      <c r="J943" t="s">
        <v>4107</v>
      </c>
      <c r="K943" t="s">
        <v>4064</v>
      </c>
      <c r="L943" t="s">
        <v>4054</v>
      </c>
      <c r="M943" t="s">
        <v>4054</v>
      </c>
      <c r="N943" t="s">
        <v>4064</v>
      </c>
      <c r="O943" t="s">
        <v>2567</v>
      </c>
      <c r="P943" t="s">
        <v>2546</v>
      </c>
      <c r="Q943" t="s">
        <v>4589</v>
      </c>
      <c r="R943" t="s">
        <v>4158</v>
      </c>
      <c r="S943" t="s">
        <v>4055</v>
      </c>
      <c r="T943" t="s">
        <v>4145</v>
      </c>
      <c r="U943" t="s">
        <v>4146</v>
      </c>
      <c r="V943" t="s">
        <v>4424</v>
      </c>
      <c r="W943" t="s">
        <v>4224</v>
      </c>
      <c r="X943" t="s">
        <v>4117</v>
      </c>
    </row>
    <row r="944" spans="1:24">
      <c r="A944" t="s">
        <v>2626</v>
      </c>
      <c r="B944" t="s">
        <v>2627</v>
      </c>
      <c r="C944">
        <v>1</v>
      </c>
      <c r="D944" s="11">
        <v>160</v>
      </c>
      <c r="E944" s="11">
        <f t="shared" si="14"/>
        <v>160</v>
      </c>
      <c r="F944">
        <v>0.8</v>
      </c>
      <c r="G944" t="s">
        <v>4120</v>
      </c>
      <c r="H944" t="s">
        <v>4106</v>
      </c>
      <c r="I944" t="s">
        <v>4046</v>
      </c>
      <c r="J944" t="s">
        <v>4107</v>
      </c>
      <c r="K944" t="s">
        <v>4064</v>
      </c>
      <c r="L944" t="s">
        <v>4054</v>
      </c>
      <c r="M944" t="s">
        <v>4054</v>
      </c>
      <c r="N944" t="s">
        <v>4064</v>
      </c>
      <c r="O944" t="s">
        <v>2628</v>
      </c>
      <c r="P944" t="s">
        <v>4588</v>
      </c>
      <c r="Q944" t="s">
        <v>4677</v>
      </c>
      <c r="R944" t="s">
        <v>4257</v>
      </c>
      <c r="S944" t="s">
        <v>4055</v>
      </c>
      <c r="T944" t="s">
        <v>4145</v>
      </c>
      <c r="U944" t="s">
        <v>4292</v>
      </c>
      <c r="V944" t="s">
        <v>4678</v>
      </c>
      <c r="W944" t="s">
        <v>4590</v>
      </c>
      <c r="X944" t="s">
        <v>4117</v>
      </c>
    </row>
    <row r="945" spans="1:24">
      <c r="A945" t="s">
        <v>2629</v>
      </c>
      <c r="B945" t="s">
        <v>4516</v>
      </c>
      <c r="C945">
        <v>4</v>
      </c>
      <c r="D945" s="11">
        <v>140</v>
      </c>
      <c r="E945" s="11">
        <f t="shared" si="14"/>
        <v>560</v>
      </c>
      <c r="F945">
        <v>0.8</v>
      </c>
      <c r="G945" t="s">
        <v>4120</v>
      </c>
      <c r="H945" t="s">
        <v>4106</v>
      </c>
      <c r="I945" t="s">
        <v>4046</v>
      </c>
      <c r="J945" t="s">
        <v>4107</v>
      </c>
      <c r="K945" t="s">
        <v>4064</v>
      </c>
      <c r="L945" t="s">
        <v>4054</v>
      </c>
      <c r="M945" t="s">
        <v>4054</v>
      </c>
      <c r="N945" t="s">
        <v>4064</v>
      </c>
      <c r="O945" t="s">
        <v>3007</v>
      </c>
      <c r="P945" t="s">
        <v>4511</v>
      </c>
      <c r="Q945" t="s">
        <v>4609</v>
      </c>
      <c r="R945" t="s">
        <v>4270</v>
      </c>
      <c r="S945" t="s">
        <v>4055</v>
      </c>
      <c r="T945" t="s">
        <v>4145</v>
      </c>
      <c r="U945" t="s">
        <v>4136</v>
      </c>
      <c r="V945" t="s">
        <v>4424</v>
      </c>
      <c r="W945" t="s">
        <v>4128</v>
      </c>
      <c r="X945" t="s">
        <v>4117</v>
      </c>
    </row>
    <row r="946" spans="1:24">
      <c r="A946" t="s">
        <v>2630</v>
      </c>
      <c r="B946" t="s">
        <v>3020</v>
      </c>
      <c r="C946">
        <v>1</v>
      </c>
      <c r="D946" s="11">
        <v>140</v>
      </c>
      <c r="E946" s="11">
        <f t="shared" si="14"/>
        <v>140</v>
      </c>
      <c r="F946">
        <v>0.8</v>
      </c>
      <c r="G946" t="s">
        <v>4120</v>
      </c>
      <c r="H946" t="s">
        <v>4106</v>
      </c>
      <c r="I946" t="s">
        <v>4046</v>
      </c>
      <c r="J946" t="s">
        <v>4107</v>
      </c>
      <c r="K946" t="s">
        <v>4064</v>
      </c>
      <c r="L946" t="s">
        <v>4054</v>
      </c>
      <c r="M946" t="s">
        <v>4054</v>
      </c>
      <c r="N946" t="s">
        <v>4064</v>
      </c>
      <c r="O946" t="s">
        <v>4719</v>
      </c>
      <c r="P946" t="s">
        <v>4511</v>
      </c>
      <c r="Q946" t="s">
        <v>4618</v>
      </c>
      <c r="R946" t="s">
        <v>4270</v>
      </c>
      <c r="S946" t="s">
        <v>4055</v>
      </c>
      <c r="T946" t="s">
        <v>4145</v>
      </c>
      <c r="U946" t="s">
        <v>4288</v>
      </c>
      <c r="V946" t="s">
        <v>4619</v>
      </c>
      <c r="W946" t="s">
        <v>4128</v>
      </c>
      <c r="X946" t="s">
        <v>4117</v>
      </c>
    </row>
    <row r="947" spans="1:24">
      <c r="A947" t="s">
        <v>2631</v>
      </c>
      <c r="B947" t="s">
        <v>2632</v>
      </c>
      <c r="C947">
        <v>1</v>
      </c>
      <c r="D947" s="11">
        <v>140</v>
      </c>
      <c r="E947" s="11">
        <f t="shared" si="14"/>
        <v>140</v>
      </c>
      <c r="F947">
        <v>0.8</v>
      </c>
      <c r="G947" t="s">
        <v>4120</v>
      </c>
      <c r="H947" t="s">
        <v>4106</v>
      </c>
      <c r="I947" t="s">
        <v>4046</v>
      </c>
      <c r="J947" t="s">
        <v>4107</v>
      </c>
      <c r="K947" t="s">
        <v>4064</v>
      </c>
      <c r="L947" t="s">
        <v>4054</v>
      </c>
      <c r="M947" t="s">
        <v>4054</v>
      </c>
      <c r="N947" t="s">
        <v>4064</v>
      </c>
      <c r="O947" t="s">
        <v>4719</v>
      </c>
      <c r="P947" t="s">
        <v>4511</v>
      </c>
      <c r="Q947" t="s">
        <v>4618</v>
      </c>
      <c r="R947" t="s">
        <v>4270</v>
      </c>
      <c r="S947" t="s">
        <v>4055</v>
      </c>
      <c r="T947" t="s">
        <v>4145</v>
      </c>
      <c r="U947" t="s">
        <v>4350</v>
      </c>
      <c r="V947" t="s">
        <v>4619</v>
      </c>
      <c r="W947" t="s">
        <v>4128</v>
      </c>
      <c r="X947" t="s">
        <v>4117</v>
      </c>
    </row>
    <row r="948" spans="1:24">
      <c r="A948" t="s">
        <v>2633</v>
      </c>
      <c r="B948" t="s">
        <v>2634</v>
      </c>
      <c r="C948">
        <v>1</v>
      </c>
      <c r="D948" s="11">
        <v>140</v>
      </c>
      <c r="E948" s="11">
        <f t="shared" si="14"/>
        <v>140</v>
      </c>
      <c r="F948">
        <v>0.8</v>
      </c>
      <c r="G948" t="s">
        <v>4120</v>
      </c>
      <c r="H948" t="s">
        <v>4106</v>
      </c>
      <c r="I948" t="s">
        <v>4046</v>
      </c>
      <c r="J948" t="s">
        <v>4107</v>
      </c>
      <c r="K948" t="s">
        <v>4064</v>
      </c>
      <c r="L948" t="s">
        <v>4054</v>
      </c>
      <c r="M948" t="s">
        <v>4054</v>
      </c>
      <c r="N948" t="s">
        <v>4064</v>
      </c>
      <c r="O948" t="s">
        <v>2635</v>
      </c>
      <c r="P948" t="s">
        <v>4511</v>
      </c>
      <c r="Q948" t="s">
        <v>4726</v>
      </c>
      <c r="R948" t="s">
        <v>4270</v>
      </c>
      <c r="S948" t="s">
        <v>4055</v>
      </c>
      <c r="T948" t="s">
        <v>4145</v>
      </c>
      <c r="U948" t="s">
        <v>4194</v>
      </c>
      <c r="V948" t="s">
        <v>2518</v>
      </c>
      <c r="W948" t="s">
        <v>4128</v>
      </c>
      <c r="X948" t="s">
        <v>4117</v>
      </c>
    </row>
    <row r="949" spans="1:24">
      <c r="A949" t="s">
        <v>2636</v>
      </c>
      <c r="B949" t="s">
        <v>2632</v>
      </c>
      <c r="C949">
        <v>1</v>
      </c>
      <c r="D949" s="11">
        <v>140</v>
      </c>
      <c r="E949" s="11">
        <f t="shared" si="14"/>
        <v>140</v>
      </c>
      <c r="F949">
        <v>0.8</v>
      </c>
      <c r="G949" t="s">
        <v>4120</v>
      </c>
      <c r="H949" t="s">
        <v>4106</v>
      </c>
      <c r="I949" t="s">
        <v>4046</v>
      </c>
      <c r="J949" t="s">
        <v>4107</v>
      </c>
      <c r="K949" t="s">
        <v>4064</v>
      </c>
      <c r="L949" t="s">
        <v>4054</v>
      </c>
      <c r="M949" t="s">
        <v>4054</v>
      </c>
      <c r="N949" t="s">
        <v>4064</v>
      </c>
      <c r="O949" t="s">
        <v>4719</v>
      </c>
      <c r="P949" t="s">
        <v>4511</v>
      </c>
      <c r="Q949" t="s">
        <v>4618</v>
      </c>
      <c r="R949" t="s">
        <v>4270</v>
      </c>
      <c r="S949" t="s">
        <v>4055</v>
      </c>
      <c r="T949" t="s">
        <v>4145</v>
      </c>
      <c r="U949" t="s">
        <v>4350</v>
      </c>
      <c r="V949" t="s">
        <v>4619</v>
      </c>
      <c r="W949" t="s">
        <v>4128</v>
      </c>
      <c r="X949" t="s">
        <v>4117</v>
      </c>
    </row>
    <row r="950" spans="1:24">
      <c r="A950" t="s">
        <v>2637</v>
      </c>
      <c r="B950" t="s">
        <v>5030</v>
      </c>
      <c r="C950">
        <v>1</v>
      </c>
      <c r="D950" s="11">
        <v>140</v>
      </c>
      <c r="E950" s="11">
        <f t="shared" si="14"/>
        <v>140</v>
      </c>
      <c r="F950">
        <v>0.8</v>
      </c>
      <c r="G950" t="s">
        <v>4120</v>
      </c>
      <c r="H950" t="s">
        <v>4106</v>
      </c>
      <c r="I950" t="s">
        <v>4046</v>
      </c>
      <c r="J950" t="s">
        <v>4107</v>
      </c>
      <c r="K950" t="s">
        <v>4064</v>
      </c>
      <c r="L950" t="s">
        <v>4054</v>
      </c>
      <c r="M950" t="s">
        <v>4054</v>
      </c>
      <c r="N950" t="s">
        <v>4064</v>
      </c>
      <c r="O950" t="s">
        <v>3007</v>
      </c>
      <c r="P950" t="s">
        <v>4511</v>
      </c>
      <c r="Q950" t="s">
        <v>4609</v>
      </c>
      <c r="R950" t="s">
        <v>4270</v>
      </c>
      <c r="S950" t="s">
        <v>4055</v>
      </c>
      <c r="T950" t="s">
        <v>4145</v>
      </c>
      <c r="U950" t="s">
        <v>4194</v>
      </c>
      <c r="V950" t="s">
        <v>4424</v>
      </c>
      <c r="W950" t="s">
        <v>4128</v>
      </c>
      <c r="X950" t="s">
        <v>4117</v>
      </c>
    </row>
    <row r="951" spans="1:24">
      <c r="A951" t="s">
        <v>2638</v>
      </c>
      <c r="B951" t="s">
        <v>3010</v>
      </c>
      <c r="C951">
        <v>1</v>
      </c>
      <c r="D951" s="11">
        <v>140</v>
      </c>
      <c r="E951" s="11">
        <f t="shared" si="14"/>
        <v>140</v>
      </c>
      <c r="F951">
        <v>0.8</v>
      </c>
      <c r="G951" t="s">
        <v>4120</v>
      </c>
      <c r="H951" t="s">
        <v>4106</v>
      </c>
      <c r="I951" t="s">
        <v>4046</v>
      </c>
      <c r="J951" t="s">
        <v>4107</v>
      </c>
      <c r="K951" t="s">
        <v>4064</v>
      </c>
      <c r="L951" t="s">
        <v>4054</v>
      </c>
      <c r="M951" t="s">
        <v>4054</v>
      </c>
      <c r="N951" t="s">
        <v>4064</v>
      </c>
      <c r="O951" t="s">
        <v>3007</v>
      </c>
      <c r="P951" t="s">
        <v>4511</v>
      </c>
      <c r="Q951" t="s">
        <v>4609</v>
      </c>
      <c r="R951" t="s">
        <v>4270</v>
      </c>
      <c r="S951" t="s">
        <v>4055</v>
      </c>
      <c r="T951" t="s">
        <v>4145</v>
      </c>
      <c r="U951" t="s">
        <v>4146</v>
      </c>
      <c r="V951" t="s">
        <v>4424</v>
      </c>
      <c r="W951" t="s">
        <v>4128</v>
      </c>
      <c r="X951" t="s">
        <v>4117</v>
      </c>
    </row>
    <row r="952" spans="1:24">
      <c r="A952" t="s">
        <v>2639</v>
      </c>
      <c r="B952" t="s">
        <v>2640</v>
      </c>
      <c r="C952">
        <v>3</v>
      </c>
      <c r="D952" s="11">
        <v>520</v>
      </c>
      <c r="E952" s="11">
        <f t="shared" si="14"/>
        <v>1560</v>
      </c>
      <c r="F952">
        <v>1.3</v>
      </c>
      <c r="G952" t="s">
        <v>3082</v>
      </c>
      <c r="H952" t="s">
        <v>4106</v>
      </c>
      <c r="I952" t="s">
        <v>4046</v>
      </c>
      <c r="J952" t="s">
        <v>4107</v>
      </c>
      <c r="K952" t="s">
        <v>4064</v>
      </c>
      <c r="L952" t="s">
        <v>4061</v>
      </c>
      <c r="M952" t="s">
        <v>4061</v>
      </c>
      <c r="N952" t="s">
        <v>4064</v>
      </c>
      <c r="O952" t="s">
        <v>2641</v>
      </c>
      <c r="P952" t="s">
        <v>2642</v>
      </c>
      <c r="Q952" t="s">
        <v>4111</v>
      </c>
      <c r="R952" t="s">
        <v>4167</v>
      </c>
      <c r="S952" t="s">
        <v>4055</v>
      </c>
      <c r="T952" t="s">
        <v>4145</v>
      </c>
      <c r="U952" t="s">
        <v>4136</v>
      </c>
      <c r="V952" t="s">
        <v>4115</v>
      </c>
      <c r="W952" t="s">
        <v>3085</v>
      </c>
      <c r="X952" t="s">
        <v>4117</v>
      </c>
    </row>
    <row r="953" spans="1:24">
      <c r="A953" t="s">
        <v>2643</v>
      </c>
      <c r="B953" t="s">
        <v>2644</v>
      </c>
      <c r="C953">
        <v>3</v>
      </c>
      <c r="D953" s="11">
        <v>280</v>
      </c>
      <c r="E953" s="11">
        <f t="shared" si="14"/>
        <v>840</v>
      </c>
      <c r="F953">
        <v>0.5</v>
      </c>
      <c r="G953" t="s">
        <v>4162</v>
      </c>
      <c r="H953" t="s">
        <v>4106</v>
      </c>
      <c r="I953" t="s">
        <v>4046</v>
      </c>
      <c r="J953" t="s">
        <v>4107</v>
      </c>
      <c r="K953" t="s">
        <v>4064</v>
      </c>
      <c r="L953" t="s">
        <v>4058</v>
      </c>
      <c r="M953" t="s">
        <v>4058</v>
      </c>
      <c r="N953" t="s">
        <v>4064</v>
      </c>
      <c r="O953" t="s">
        <v>2645</v>
      </c>
      <c r="P953" t="s">
        <v>2646</v>
      </c>
      <c r="Q953" t="s">
        <v>2647</v>
      </c>
      <c r="R953" t="s">
        <v>4167</v>
      </c>
      <c r="S953" t="s">
        <v>4055</v>
      </c>
      <c r="T953" t="s">
        <v>4145</v>
      </c>
      <c r="U953" t="s">
        <v>4146</v>
      </c>
      <c r="V953" t="s">
        <v>2648</v>
      </c>
      <c r="W953" t="s">
        <v>4196</v>
      </c>
      <c r="X953" t="s">
        <v>4117</v>
      </c>
    </row>
    <row r="954" spans="1:24">
      <c r="A954" t="s">
        <v>2649</v>
      </c>
      <c r="B954" t="s">
        <v>2650</v>
      </c>
      <c r="C954">
        <v>1</v>
      </c>
      <c r="D954" s="11">
        <v>160</v>
      </c>
      <c r="E954" s="11">
        <f t="shared" si="14"/>
        <v>160</v>
      </c>
      <c r="F954">
        <v>0.8</v>
      </c>
      <c r="G954" t="s">
        <v>4120</v>
      </c>
      <c r="H954" t="s">
        <v>4106</v>
      </c>
      <c r="I954" t="s">
        <v>4046</v>
      </c>
      <c r="J954" t="s">
        <v>4107</v>
      </c>
      <c r="K954" t="s">
        <v>4064</v>
      </c>
      <c r="L954" t="s">
        <v>4054</v>
      </c>
      <c r="M954" t="s">
        <v>4054</v>
      </c>
      <c r="N954" t="s">
        <v>4064</v>
      </c>
      <c r="O954" t="s">
        <v>2651</v>
      </c>
      <c r="P954" t="s">
        <v>2652</v>
      </c>
      <c r="Q954" t="s">
        <v>5341</v>
      </c>
      <c r="R954" t="s">
        <v>4257</v>
      </c>
      <c r="S954" t="s">
        <v>4055</v>
      </c>
      <c r="T954" t="s">
        <v>4145</v>
      </c>
      <c r="U954" t="s">
        <v>4292</v>
      </c>
      <c r="V954" t="s">
        <v>5342</v>
      </c>
      <c r="W954" t="s">
        <v>2653</v>
      </c>
      <c r="X954" t="s">
        <v>4117</v>
      </c>
    </row>
    <row r="955" spans="1:24">
      <c r="A955" t="s">
        <v>2654</v>
      </c>
      <c r="B955" t="s">
        <v>2655</v>
      </c>
      <c r="C955">
        <v>1</v>
      </c>
      <c r="D955" s="11">
        <v>140</v>
      </c>
      <c r="E955" s="11">
        <f t="shared" si="14"/>
        <v>140</v>
      </c>
      <c r="F955">
        <v>0.8</v>
      </c>
      <c r="G955" t="s">
        <v>4120</v>
      </c>
      <c r="H955" t="s">
        <v>4106</v>
      </c>
      <c r="I955" t="s">
        <v>4046</v>
      </c>
      <c r="J955" t="s">
        <v>4107</v>
      </c>
      <c r="K955" t="s">
        <v>4064</v>
      </c>
      <c r="L955" t="s">
        <v>4054</v>
      </c>
      <c r="M955" t="s">
        <v>4054</v>
      </c>
      <c r="N955" t="s">
        <v>4064</v>
      </c>
      <c r="O955" t="s">
        <v>2656</v>
      </c>
      <c r="P955" t="s">
        <v>4527</v>
      </c>
      <c r="Q955" t="s">
        <v>5256</v>
      </c>
      <c r="R955" t="s">
        <v>4158</v>
      </c>
      <c r="S955" t="s">
        <v>4055</v>
      </c>
      <c r="T955" t="s">
        <v>4145</v>
      </c>
      <c r="U955" t="s">
        <v>4342</v>
      </c>
      <c r="V955" t="s">
        <v>2657</v>
      </c>
      <c r="W955" t="s">
        <v>4128</v>
      </c>
      <c r="X955" t="s">
        <v>4117</v>
      </c>
    </row>
    <row r="956" spans="1:24">
      <c r="A956" t="s">
        <v>2658</v>
      </c>
      <c r="B956" t="s">
        <v>2659</v>
      </c>
      <c r="C956">
        <v>1</v>
      </c>
      <c r="D956" s="11">
        <v>140</v>
      </c>
      <c r="E956" s="11">
        <f t="shared" si="14"/>
        <v>140</v>
      </c>
      <c r="F956">
        <v>0.8</v>
      </c>
      <c r="G956" t="s">
        <v>4120</v>
      </c>
      <c r="H956" t="s">
        <v>4106</v>
      </c>
      <c r="I956" t="s">
        <v>4046</v>
      </c>
      <c r="J956" t="s">
        <v>4107</v>
      </c>
      <c r="K956" t="s">
        <v>4064</v>
      </c>
      <c r="L956" t="s">
        <v>4054</v>
      </c>
      <c r="M956" t="s">
        <v>4054</v>
      </c>
      <c r="N956" t="s">
        <v>4064</v>
      </c>
      <c r="O956" t="s">
        <v>2517</v>
      </c>
      <c r="P956" t="s">
        <v>4527</v>
      </c>
      <c r="Q956" t="s">
        <v>4726</v>
      </c>
      <c r="R956" t="s">
        <v>4158</v>
      </c>
      <c r="S956" t="s">
        <v>4055</v>
      </c>
      <c r="T956" t="s">
        <v>4145</v>
      </c>
      <c r="U956" t="s">
        <v>4484</v>
      </c>
      <c r="V956" t="s">
        <v>2518</v>
      </c>
      <c r="W956" t="s">
        <v>4128</v>
      </c>
      <c r="X956" t="s">
        <v>4117</v>
      </c>
    </row>
    <row r="957" spans="1:24">
      <c r="A957" t="s">
        <v>2660</v>
      </c>
      <c r="B957" t="s">
        <v>2661</v>
      </c>
      <c r="C957">
        <v>3</v>
      </c>
      <c r="D957" s="11">
        <v>280</v>
      </c>
      <c r="E957" s="11">
        <f t="shared" si="14"/>
        <v>840</v>
      </c>
      <c r="F957">
        <v>0.5</v>
      </c>
      <c r="G957" t="s">
        <v>4162</v>
      </c>
      <c r="H957" t="s">
        <v>4106</v>
      </c>
      <c r="I957" t="s">
        <v>4046</v>
      </c>
      <c r="J957" t="s">
        <v>4107</v>
      </c>
      <c r="K957" t="s">
        <v>4064</v>
      </c>
      <c r="L957" t="s">
        <v>4058</v>
      </c>
      <c r="M957" t="s">
        <v>4058</v>
      </c>
      <c r="N957" t="s">
        <v>4064</v>
      </c>
      <c r="O957" t="s">
        <v>2645</v>
      </c>
      <c r="P957" t="s">
        <v>2646</v>
      </c>
      <c r="Q957" t="s">
        <v>2647</v>
      </c>
      <c r="R957" t="s">
        <v>4167</v>
      </c>
      <c r="S957" t="s">
        <v>4055</v>
      </c>
      <c r="T957" t="s">
        <v>4145</v>
      </c>
      <c r="U957" t="s">
        <v>4136</v>
      </c>
      <c r="V957" t="s">
        <v>2648</v>
      </c>
      <c r="W957" t="s">
        <v>4196</v>
      </c>
      <c r="X957" t="s">
        <v>4117</v>
      </c>
    </row>
    <row r="958" spans="1:24">
      <c r="A958" t="s">
        <v>2662</v>
      </c>
      <c r="B958" t="s">
        <v>2663</v>
      </c>
      <c r="C958">
        <v>2</v>
      </c>
      <c r="D958" s="11">
        <v>280</v>
      </c>
      <c r="E958" s="11">
        <f t="shared" si="14"/>
        <v>560</v>
      </c>
      <c r="F958">
        <v>0.5</v>
      </c>
      <c r="G958" t="s">
        <v>4162</v>
      </c>
      <c r="H958" t="s">
        <v>4106</v>
      </c>
      <c r="I958" t="s">
        <v>4046</v>
      </c>
      <c r="J958" t="s">
        <v>4107</v>
      </c>
      <c r="K958" t="s">
        <v>4064</v>
      </c>
      <c r="L958" t="s">
        <v>4058</v>
      </c>
      <c r="M958" t="s">
        <v>4058</v>
      </c>
      <c r="N958" t="s">
        <v>4064</v>
      </c>
      <c r="O958" t="s">
        <v>2645</v>
      </c>
      <c r="P958" t="s">
        <v>2646</v>
      </c>
      <c r="Q958" t="s">
        <v>2647</v>
      </c>
      <c r="R958" t="s">
        <v>4167</v>
      </c>
      <c r="S958" t="s">
        <v>4055</v>
      </c>
      <c r="T958" t="s">
        <v>4145</v>
      </c>
      <c r="U958" t="s">
        <v>4350</v>
      </c>
      <c r="V958" t="s">
        <v>2648</v>
      </c>
      <c r="W958" t="s">
        <v>4196</v>
      </c>
      <c r="X958" t="s">
        <v>4117</v>
      </c>
    </row>
    <row r="959" spans="1:24">
      <c r="A959" t="s">
        <v>2664</v>
      </c>
      <c r="B959" t="s">
        <v>2665</v>
      </c>
      <c r="C959">
        <v>1</v>
      </c>
      <c r="D959" s="11">
        <v>280</v>
      </c>
      <c r="E959" s="11">
        <f t="shared" si="14"/>
        <v>280</v>
      </c>
      <c r="F959">
        <v>0.5</v>
      </c>
      <c r="G959" t="s">
        <v>4162</v>
      </c>
      <c r="H959" t="s">
        <v>4106</v>
      </c>
      <c r="I959" t="s">
        <v>4046</v>
      </c>
      <c r="J959" t="s">
        <v>4107</v>
      </c>
      <c r="K959" t="s">
        <v>4064</v>
      </c>
      <c r="L959" t="s">
        <v>4058</v>
      </c>
      <c r="M959" t="s">
        <v>4058</v>
      </c>
      <c r="N959" t="s">
        <v>4064</v>
      </c>
      <c r="O959" t="s">
        <v>2666</v>
      </c>
      <c r="P959" t="s">
        <v>2646</v>
      </c>
      <c r="Q959" t="s">
        <v>5000</v>
      </c>
      <c r="R959" t="s">
        <v>4167</v>
      </c>
      <c r="S959" t="s">
        <v>4055</v>
      </c>
      <c r="T959" t="s">
        <v>4145</v>
      </c>
      <c r="U959" t="s">
        <v>4136</v>
      </c>
      <c r="V959" t="s">
        <v>5001</v>
      </c>
      <c r="W959" t="s">
        <v>4196</v>
      </c>
      <c r="X959" t="s">
        <v>4117</v>
      </c>
    </row>
    <row r="960" spans="1:24">
      <c r="A960" t="s">
        <v>2667</v>
      </c>
      <c r="B960" t="s">
        <v>2668</v>
      </c>
      <c r="C960">
        <v>2</v>
      </c>
      <c r="D960" s="11">
        <v>280</v>
      </c>
      <c r="E960" s="11">
        <f t="shared" si="14"/>
        <v>560</v>
      </c>
      <c r="F960">
        <v>0.5</v>
      </c>
      <c r="G960" t="s">
        <v>4162</v>
      </c>
      <c r="H960" t="s">
        <v>4106</v>
      </c>
      <c r="I960" t="s">
        <v>4046</v>
      </c>
      <c r="J960" t="s">
        <v>4107</v>
      </c>
      <c r="K960" t="s">
        <v>4064</v>
      </c>
      <c r="L960" t="s">
        <v>4058</v>
      </c>
      <c r="M960" t="s">
        <v>4058</v>
      </c>
      <c r="N960" t="s">
        <v>4064</v>
      </c>
      <c r="O960" t="s">
        <v>2669</v>
      </c>
      <c r="P960" t="s">
        <v>2646</v>
      </c>
      <c r="Q960" t="s">
        <v>4193</v>
      </c>
      <c r="R960" t="s">
        <v>4167</v>
      </c>
      <c r="S960" t="s">
        <v>4055</v>
      </c>
      <c r="T960" t="s">
        <v>4145</v>
      </c>
      <c r="U960" t="s">
        <v>4146</v>
      </c>
      <c r="V960" t="s">
        <v>4195</v>
      </c>
      <c r="W960" t="s">
        <v>4196</v>
      </c>
      <c r="X960" t="s">
        <v>4117</v>
      </c>
    </row>
    <row r="961" spans="1:24">
      <c r="A961" t="s">
        <v>2670</v>
      </c>
      <c r="B961" t="s">
        <v>2671</v>
      </c>
      <c r="C961">
        <v>1</v>
      </c>
      <c r="D961" s="11">
        <v>749</v>
      </c>
      <c r="E961" s="11">
        <f t="shared" si="14"/>
        <v>749</v>
      </c>
      <c r="F961">
        <v>1.3</v>
      </c>
      <c r="G961" t="s">
        <v>4199</v>
      </c>
      <c r="H961" t="s">
        <v>4106</v>
      </c>
      <c r="I961" t="s">
        <v>4046</v>
      </c>
      <c r="J961" t="s">
        <v>4107</v>
      </c>
      <c r="K961" t="s">
        <v>4064</v>
      </c>
      <c r="L961" t="s">
        <v>4068</v>
      </c>
      <c r="M961" t="s">
        <v>4068</v>
      </c>
      <c r="N961" t="s">
        <v>4064</v>
      </c>
      <c r="O961" t="s">
        <v>2672</v>
      </c>
      <c r="P961" t="s">
        <v>2673</v>
      </c>
      <c r="Q961" t="s">
        <v>4193</v>
      </c>
      <c r="R961" t="s">
        <v>4167</v>
      </c>
      <c r="S961" t="s">
        <v>4055</v>
      </c>
      <c r="T961" t="s">
        <v>4145</v>
      </c>
      <c r="U961" t="s">
        <v>4146</v>
      </c>
      <c r="V961" t="s">
        <v>4195</v>
      </c>
      <c r="W961" t="s">
        <v>4196</v>
      </c>
      <c r="X961" t="s">
        <v>4117</v>
      </c>
    </row>
    <row r="962" spans="1:24">
      <c r="A962" t="s">
        <v>2674</v>
      </c>
      <c r="B962" t="s">
        <v>2675</v>
      </c>
      <c r="C962">
        <v>1</v>
      </c>
      <c r="D962" s="11">
        <v>749</v>
      </c>
      <c r="E962" s="11">
        <f t="shared" si="14"/>
        <v>749</v>
      </c>
      <c r="F962">
        <v>1.3</v>
      </c>
      <c r="G962" t="s">
        <v>4199</v>
      </c>
      <c r="H962" t="s">
        <v>4106</v>
      </c>
      <c r="I962" t="s">
        <v>4046</v>
      </c>
      <c r="J962" t="s">
        <v>4107</v>
      </c>
      <c r="K962" t="s">
        <v>4064</v>
      </c>
      <c r="L962" t="s">
        <v>4068</v>
      </c>
      <c r="M962" t="s">
        <v>4068</v>
      </c>
      <c r="N962" t="s">
        <v>4064</v>
      </c>
      <c r="O962" t="s">
        <v>2672</v>
      </c>
      <c r="P962" t="s">
        <v>2673</v>
      </c>
      <c r="Q962" t="s">
        <v>4193</v>
      </c>
      <c r="R962" t="s">
        <v>4167</v>
      </c>
      <c r="S962" t="s">
        <v>4055</v>
      </c>
      <c r="T962" t="s">
        <v>4145</v>
      </c>
      <c r="U962" t="s">
        <v>4776</v>
      </c>
      <c r="V962" t="s">
        <v>4195</v>
      </c>
      <c r="W962" t="s">
        <v>4196</v>
      </c>
      <c r="X962" t="s">
        <v>4117</v>
      </c>
    </row>
    <row r="963" spans="1:24">
      <c r="A963" t="s">
        <v>2676</v>
      </c>
      <c r="B963" t="s">
        <v>2677</v>
      </c>
      <c r="C963">
        <v>1</v>
      </c>
      <c r="D963" s="11">
        <v>750</v>
      </c>
      <c r="E963" s="11">
        <f t="shared" ref="E963:E1026" si="15">C963*D963</f>
        <v>750</v>
      </c>
      <c r="F963">
        <v>1.3</v>
      </c>
      <c r="G963" t="s">
        <v>4199</v>
      </c>
      <c r="H963" t="s">
        <v>4106</v>
      </c>
      <c r="I963" t="s">
        <v>4046</v>
      </c>
      <c r="J963" t="s">
        <v>4107</v>
      </c>
      <c r="K963" t="s">
        <v>4064</v>
      </c>
      <c r="L963" t="s">
        <v>4068</v>
      </c>
      <c r="M963" t="s">
        <v>4068</v>
      </c>
      <c r="N963" t="s">
        <v>4064</v>
      </c>
      <c r="O963" t="s">
        <v>2678</v>
      </c>
      <c r="P963" t="s">
        <v>2679</v>
      </c>
      <c r="Q963" t="s">
        <v>2680</v>
      </c>
      <c r="R963" t="s">
        <v>4167</v>
      </c>
      <c r="S963" t="s">
        <v>4055</v>
      </c>
      <c r="T963" t="s">
        <v>4145</v>
      </c>
      <c r="U963" t="s">
        <v>4194</v>
      </c>
      <c r="V963" t="s">
        <v>2681</v>
      </c>
      <c r="W963" t="s">
        <v>4196</v>
      </c>
      <c r="X963" t="s">
        <v>4117</v>
      </c>
    </row>
    <row r="964" spans="1:24">
      <c r="A964" t="s">
        <v>2682</v>
      </c>
      <c r="B964" t="s">
        <v>2683</v>
      </c>
      <c r="C964">
        <v>4</v>
      </c>
      <c r="D964" s="11">
        <v>350</v>
      </c>
      <c r="E964" s="11">
        <f t="shared" si="15"/>
        <v>1400</v>
      </c>
      <c r="F964">
        <v>0.38</v>
      </c>
      <c r="G964" t="s">
        <v>4105</v>
      </c>
      <c r="H964" t="s">
        <v>4106</v>
      </c>
      <c r="I964" t="s">
        <v>4046</v>
      </c>
      <c r="J964" t="s">
        <v>4107</v>
      </c>
      <c r="K964" t="s">
        <v>4064</v>
      </c>
      <c r="L964" t="s">
        <v>4061</v>
      </c>
      <c r="M964" t="s">
        <v>4108</v>
      </c>
      <c r="N964" t="s">
        <v>4064</v>
      </c>
      <c r="O964" t="s">
        <v>3858</v>
      </c>
      <c r="P964" t="s">
        <v>3859</v>
      </c>
      <c r="Q964" t="s">
        <v>3860</v>
      </c>
      <c r="R964" t="s">
        <v>4112</v>
      </c>
      <c r="S964" t="s">
        <v>4055</v>
      </c>
      <c r="T964" t="s">
        <v>4145</v>
      </c>
      <c r="U964" t="s">
        <v>4385</v>
      </c>
      <c r="V964" t="s">
        <v>2684</v>
      </c>
      <c r="W964" t="s">
        <v>2685</v>
      </c>
      <c r="X964" t="s">
        <v>4117</v>
      </c>
    </row>
    <row r="965" spans="1:24">
      <c r="A965" t="s">
        <v>2686</v>
      </c>
      <c r="B965" t="s">
        <v>2687</v>
      </c>
      <c r="C965">
        <v>1</v>
      </c>
      <c r="D965" s="11">
        <v>140</v>
      </c>
      <c r="E965" s="11">
        <f t="shared" si="15"/>
        <v>140</v>
      </c>
      <c r="F965">
        <v>0.8</v>
      </c>
      <c r="G965" t="s">
        <v>4120</v>
      </c>
      <c r="H965" t="s">
        <v>4106</v>
      </c>
      <c r="I965" t="s">
        <v>4046</v>
      </c>
      <c r="J965" t="s">
        <v>4107</v>
      </c>
      <c r="K965" t="s">
        <v>4064</v>
      </c>
      <c r="L965" t="s">
        <v>4054</v>
      </c>
      <c r="M965" t="s">
        <v>4054</v>
      </c>
      <c r="N965" t="s">
        <v>4064</v>
      </c>
      <c r="O965" t="s">
        <v>3254</v>
      </c>
      <c r="P965" t="s">
        <v>3255</v>
      </c>
      <c r="Q965" t="s">
        <v>5341</v>
      </c>
      <c r="R965" t="s">
        <v>4257</v>
      </c>
      <c r="S965" t="s">
        <v>4055</v>
      </c>
      <c r="T965" t="s">
        <v>4145</v>
      </c>
      <c r="U965" t="s">
        <v>4342</v>
      </c>
      <c r="V965" t="s">
        <v>5342</v>
      </c>
      <c r="W965" t="s">
        <v>3251</v>
      </c>
      <c r="X965" t="s">
        <v>4117</v>
      </c>
    </row>
    <row r="966" spans="1:24">
      <c r="A966" t="s">
        <v>2688</v>
      </c>
      <c r="B966" t="s">
        <v>2689</v>
      </c>
      <c r="C966">
        <v>1</v>
      </c>
      <c r="D966" s="11">
        <v>150</v>
      </c>
      <c r="E966" s="11">
        <f t="shared" si="15"/>
        <v>150</v>
      </c>
      <c r="F966">
        <v>0.8</v>
      </c>
      <c r="G966" t="s">
        <v>4120</v>
      </c>
      <c r="H966" t="s">
        <v>4106</v>
      </c>
      <c r="I966" t="s">
        <v>4046</v>
      </c>
      <c r="J966" t="s">
        <v>4107</v>
      </c>
      <c r="K966" t="s">
        <v>4064</v>
      </c>
      <c r="L966" t="s">
        <v>4054</v>
      </c>
      <c r="M966" t="s">
        <v>4054</v>
      </c>
      <c r="N966" t="s">
        <v>4064</v>
      </c>
      <c r="O966" t="s">
        <v>2690</v>
      </c>
      <c r="P966" t="s">
        <v>2691</v>
      </c>
      <c r="Q966" t="s">
        <v>4111</v>
      </c>
      <c r="R966" t="s">
        <v>4112</v>
      </c>
      <c r="S966" t="s">
        <v>4055</v>
      </c>
      <c r="T966" t="s">
        <v>4145</v>
      </c>
      <c r="U966" t="s">
        <v>4288</v>
      </c>
      <c r="V966" t="s">
        <v>4115</v>
      </c>
      <c r="W966" t="s">
        <v>4443</v>
      </c>
      <c r="X966" t="s">
        <v>4117</v>
      </c>
    </row>
    <row r="967" spans="1:24">
      <c r="A967" t="s">
        <v>2692</v>
      </c>
      <c r="B967" t="s">
        <v>2693</v>
      </c>
      <c r="C967">
        <v>1</v>
      </c>
      <c r="D967" s="11">
        <v>150</v>
      </c>
      <c r="E967" s="11">
        <f t="shared" si="15"/>
        <v>150</v>
      </c>
      <c r="F967">
        <v>0.8</v>
      </c>
      <c r="G967" t="s">
        <v>4120</v>
      </c>
      <c r="H967" t="s">
        <v>4106</v>
      </c>
      <c r="I967" t="s">
        <v>4046</v>
      </c>
      <c r="J967" t="s">
        <v>4107</v>
      </c>
      <c r="K967" t="s">
        <v>4064</v>
      </c>
      <c r="L967" t="s">
        <v>4054</v>
      </c>
      <c r="M967" t="s">
        <v>4054</v>
      </c>
      <c r="N967" t="s">
        <v>4064</v>
      </c>
      <c r="O967" t="s">
        <v>2690</v>
      </c>
      <c r="P967" t="s">
        <v>2691</v>
      </c>
      <c r="Q967" t="s">
        <v>4111</v>
      </c>
      <c r="R967" t="s">
        <v>4112</v>
      </c>
      <c r="S967" t="s">
        <v>4055</v>
      </c>
      <c r="T967" t="s">
        <v>4145</v>
      </c>
      <c r="U967" t="s">
        <v>4146</v>
      </c>
      <c r="V967" t="s">
        <v>4115</v>
      </c>
      <c r="W967" t="s">
        <v>4443</v>
      </c>
      <c r="X967" t="s">
        <v>4117</v>
      </c>
    </row>
    <row r="968" spans="1:24">
      <c r="A968" t="s">
        <v>2694</v>
      </c>
      <c r="B968" t="s">
        <v>2695</v>
      </c>
      <c r="C968">
        <v>1</v>
      </c>
      <c r="D968" s="11">
        <v>140</v>
      </c>
      <c r="E968" s="11">
        <f t="shared" si="15"/>
        <v>140</v>
      </c>
      <c r="F968">
        <v>0.4</v>
      </c>
      <c r="G968" t="s">
        <v>4301</v>
      </c>
      <c r="H968" t="s">
        <v>4106</v>
      </c>
      <c r="I968" t="s">
        <v>4046</v>
      </c>
      <c r="J968" t="s">
        <v>4107</v>
      </c>
      <c r="K968" t="s">
        <v>4064</v>
      </c>
      <c r="L968" t="s">
        <v>4054</v>
      </c>
      <c r="M968" t="s">
        <v>5240</v>
      </c>
      <c r="N968" t="s">
        <v>4064</v>
      </c>
      <c r="O968" t="s">
        <v>2696</v>
      </c>
      <c r="P968" t="s">
        <v>2697</v>
      </c>
      <c r="Q968" t="s">
        <v>4589</v>
      </c>
      <c r="R968" t="s">
        <v>4112</v>
      </c>
      <c r="S968" t="s">
        <v>4055</v>
      </c>
      <c r="T968" t="s">
        <v>4145</v>
      </c>
      <c r="U968" t="s">
        <v>4473</v>
      </c>
      <c r="V968" t="s">
        <v>4424</v>
      </c>
      <c r="W968" t="s">
        <v>2334</v>
      </c>
      <c r="X968" t="s">
        <v>4117</v>
      </c>
    </row>
    <row r="969" spans="1:24">
      <c r="A969" t="s">
        <v>2698</v>
      </c>
      <c r="B969" t="s">
        <v>2699</v>
      </c>
      <c r="C969">
        <v>1</v>
      </c>
      <c r="D969" s="11">
        <v>150</v>
      </c>
      <c r="E969" s="11">
        <f t="shared" si="15"/>
        <v>150</v>
      </c>
      <c r="F969">
        <v>0.8</v>
      </c>
      <c r="G969" t="s">
        <v>4120</v>
      </c>
      <c r="H969" t="s">
        <v>4106</v>
      </c>
      <c r="I969" t="s">
        <v>4046</v>
      </c>
      <c r="J969" t="s">
        <v>4107</v>
      </c>
      <c r="K969" t="s">
        <v>4064</v>
      </c>
      <c r="L969" t="s">
        <v>4054</v>
      </c>
      <c r="M969" t="s">
        <v>4054</v>
      </c>
      <c r="N969" t="s">
        <v>4064</v>
      </c>
      <c r="O969" t="s">
        <v>2700</v>
      </c>
      <c r="P969" t="s">
        <v>4735</v>
      </c>
      <c r="Q969" t="s">
        <v>4692</v>
      </c>
      <c r="R969" t="s">
        <v>4257</v>
      </c>
      <c r="S969" t="s">
        <v>4055</v>
      </c>
      <c r="T969" t="s">
        <v>4145</v>
      </c>
      <c r="U969" t="s">
        <v>4126</v>
      </c>
      <c r="V969" t="s">
        <v>4693</v>
      </c>
      <c r="W969" t="s">
        <v>4224</v>
      </c>
      <c r="X969" t="s">
        <v>4117</v>
      </c>
    </row>
    <row r="970" spans="1:24">
      <c r="A970" t="s">
        <v>2701</v>
      </c>
      <c r="B970" t="s">
        <v>4737</v>
      </c>
      <c r="C970">
        <v>2</v>
      </c>
      <c r="D970" s="11">
        <v>140</v>
      </c>
      <c r="E970" s="11">
        <f t="shared" si="15"/>
        <v>280</v>
      </c>
      <c r="F970">
        <v>0.8</v>
      </c>
      <c r="G970" t="s">
        <v>4120</v>
      </c>
      <c r="H970" t="s">
        <v>4106</v>
      </c>
      <c r="I970" t="s">
        <v>4046</v>
      </c>
      <c r="J970" t="s">
        <v>4107</v>
      </c>
      <c r="K970" t="s">
        <v>4064</v>
      </c>
      <c r="L970" t="s">
        <v>4054</v>
      </c>
      <c r="M970" t="s">
        <v>4054</v>
      </c>
      <c r="N970" t="s">
        <v>4064</v>
      </c>
      <c r="O970" t="s">
        <v>4738</v>
      </c>
      <c r="P970" t="s">
        <v>4511</v>
      </c>
      <c r="Q970" t="s">
        <v>4262</v>
      </c>
      <c r="R970" t="s">
        <v>4270</v>
      </c>
      <c r="S970" t="s">
        <v>4055</v>
      </c>
      <c r="T970" t="s">
        <v>4145</v>
      </c>
      <c r="U970" t="s">
        <v>4292</v>
      </c>
      <c r="V970" t="s">
        <v>4264</v>
      </c>
      <c r="W970" t="s">
        <v>4128</v>
      </c>
      <c r="X970" t="s">
        <v>4117</v>
      </c>
    </row>
    <row r="971" spans="1:24">
      <c r="A971" t="s">
        <v>2702</v>
      </c>
      <c r="B971" t="s">
        <v>2703</v>
      </c>
      <c r="C971">
        <v>1</v>
      </c>
      <c r="D971" s="11">
        <v>140</v>
      </c>
      <c r="E971" s="11">
        <f t="shared" si="15"/>
        <v>140</v>
      </c>
      <c r="F971">
        <v>0.8</v>
      </c>
      <c r="G971" t="s">
        <v>4120</v>
      </c>
      <c r="H971" t="s">
        <v>4106</v>
      </c>
      <c r="I971" t="s">
        <v>4046</v>
      </c>
      <c r="J971" t="s">
        <v>4107</v>
      </c>
      <c r="K971" t="s">
        <v>4064</v>
      </c>
      <c r="L971" t="s">
        <v>4054</v>
      </c>
      <c r="M971" t="s">
        <v>4054</v>
      </c>
      <c r="N971" t="s">
        <v>4064</v>
      </c>
      <c r="O971" t="s">
        <v>4738</v>
      </c>
      <c r="P971" t="s">
        <v>4511</v>
      </c>
      <c r="Q971" t="s">
        <v>4262</v>
      </c>
      <c r="R971" t="s">
        <v>4270</v>
      </c>
      <c r="S971" t="s">
        <v>4055</v>
      </c>
      <c r="T971" t="s">
        <v>4145</v>
      </c>
      <c r="U971" t="s">
        <v>4169</v>
      </c>
      <c r="V971" t="s">
        <v>4264</v>
      </c>
      <c r="W971" t="s">
        <v>4128</v>
      </c>
      <c r="X971" t="s">
        <v>4117</v>
      </c>
    </row>
    <row r="972" spans="1:24">
      <c r="A972" t="s">
        <v>2704</v>
      </c>
      <c r="B972" t="s">
        <v>2705</v>
      </c>
      <c r="C972">
        <v>2</v>
      </c>
      <c r="D972" s="11">
        <v>140</v>
      </c>
      <c r="E972" s="11">
        <f t="shared" si="15"/>
        <v>280</v>
      </c>
      <c r="F972">
        <v>0.8</v>
      </c>
      <c r="G972" t="s">
        <v>4120</v>
      </c>
      <c r="H972" t="s">
        <v>4106</v>
      </c>
      <c r="I972" t="s">
        <v>4046</v>
      </c>
      <c r="J972" t="s">
        <v>4107</v>
      </c>
      <c r="K972" t="s">
        <v>4064</v>
      </c>
      <c r="L972" t="s">
        <v>4054</v>
      </c>
      <c r="M972" t="s">
        <v>4054</v>
      </c>
      <c r="N972" t="s">
        <v>4064</v>
      </c>
      <c r="O972" t="s">
        <v>3007</v>
      </c>
      <c r="P972" t="s">
        <v>4511</v>
      </c>
      <c r="Q972" t="s">
        <v>4609</v>
      </c>
      <c r="R972" t="s">
        <v>4270</v>
      </c>
      <c r="S972" t="s">
        <v>4055</v>
      </c>
      <c r="T972" t="s">
        <v>4145</v>
      </c>
      <c r="U972" t="s">
        <v>4683</v>
      </c>
      <c r="V972" t="s">
        <v>4424</v>
      </c>
      <c r="W972" t="s">
        <v>4128</v>
      </c>
      <c r="X972" t="s">
        <v>4117</v>
      </c>
    </row>
    <row r="973" spans="1:24">
      <c r="A973" t="s">
        <v>2706</v>
      </c>
      <c r="B973" t="s">
        <v>2707</v>
      </c>
      <c r="C973">
        <v>1</v>
      </c>
      <c r="D973" s="11">
        <v>140</v>
      </c>
      <c r="E973" s="11">
        <f t="shared" si="15"/>
        <v>140</v>
      </c>
      <c r="F973">
        <v>0.8</v>
      </c>
      <c r="G973" t="s">
        <v>4120</v>
      </c>
      <c r="H973" t="s">
        <v>4106</v>
      </c>
      <c r="I973" t="s">
        <v>4046</v>
      </c>
      <c r="J973" t="s">
        <v>4107</v>
      </c>
      <c r="K973" t="s">
        <v>4064</v>
      </c>
      <c r="L973" t="s">
        <v>4054</v>
      </c>
      <c r="M973" t="s">
        <v>4054</v>
      </c>
      <c r="N973" t="s">
        <v>4064</v>
      </c>
      <c r="O973" t="s">
        <v>4719</v>
      </c>
      <c r="P973" t="s">
        <v>4511</v>
      </c>
      <c r="Q973" t="s">
        <v>4618</v>
      </c>
      <c r="R973" t="s">
        <v>4270</v>
      </c>
      <c r="S973" t="s">
        <v>4055</v>
      </c>
      <c r="T973" t="s">
        <v>4145</v>
      </c>
      <c r="U973" t="s">
        <v>4610</v>
      </c>
      <c r="V973" t="s">
        <v>4619</v>
      </c>
      <c r="W973" t="s">
        <v>4128</v>
      </c>
      <c r="X973" t="s">
        <v>4117</v>
      </c>
    </row>
    <row r="974" spans="1:24">
      <c r="A974" t="s">
        <v>2708</v>
      </c>
      <c r="B974" t="s">
        <v>2709</v>
      </c>
      <c r="C974">
        <v>2</v>
      </c>
      <c r="D974" s="11">
        <v>140</v>
      </c>
      <c r="E974" s="11">
        <f t="shared" si="15"/>
        <v>280</v>
      </c>
      <c r="F974">
        <v>0.8</v>
      </c>
      <c r="G974" t="s">
        <v>4120</v>
      </c>
      <c r="H974" t="s">
        <v>4106</v>
      </c>
      <c r="I974" t="s">
        <v>4046</v>
      </c>
      <c r="J974" t="s">
        <v>4107</v>
      </c>
      <c r="K974" t="s">
        <v>4064</v>
      </c>
      <c r="L974" t="s">
        <v>4054</v>
      </c>
      <c r="M974" t="s">
        <v>4054</v>
      </c>
      <c r="N974" t="s">
        <v>4064</v>
      </c>
      <c r="O974" t="s">
        <v>4719</v>
      </c>
      <c r="P974" t="s">
        <v>4511</v>
      </c>
      <c r="Q974" t="s">
        <v>4618</v>
      </c>
      <c r="R974" t="s">
        <v>4270</v>
      </c>
      <c r="S974" t="s">
        <v>4055</v>
      </c>
      <c r="T974" t="s">
        <v>4145</v>
      </c>
      <c r="U974" t="s">
        <v>4683</v>
      </c>
      <c r="V974" t="s">
        <v>4619</v>
      </c>
      <c r="W974" t="s">
        <v>4128</v>
      </c>
      <c r="X974" t="s">
        <v>4117</v>
      </c>
    </row>
    <row r="975" spans="1:24">
      <c r="A975" t="s">
        <v>2710</v>
      </c>
      <c r="B975" t="s">
        <v>2711</v>
      </c>
      <c r="C975">
        <v>1</v>
      </c>
      <c r="D975" s="11">
        <v>110</v>
      </c>
      <c r="E975" s="11">
        <f t="shared" si="15"/>
        <v>110</v>
      </c>
      <c r="F975">
        <v>0.2</v>
      </c>
      <c r="G975" t="s">
        <v>4910</v>
      </c>
      <c r="H975" t="s">
        <v>4106</v>
      </c>
      <c r="I975" t="s">
        <v>4046</v>
      </c>
      <c r="J975" t="s">
        <v>4107</v>
      </c>
      <c r="K975" t="s">
        <v>4064</v>
      </c>
      <c r="L975" t="s">
        <v>4070</v>
      </c>
      <c r="M975" t="s">
        <v>4911</v>
      </c>
      <c r="N975" t="s">
        <v>4064</v>
      </c>
      <c r="O975" t="s">
        <v>2712</v>
      </c>
      <c r="P975" t="s">
        <v>2713</v>
      </c>
      <c r="Q975" t="s">
        <v>4269</v>
      </c>
      <c r="R975" t="s">
        <v>4915</v>
      </c>
      <c r="S975" t="s">
        <v>4055</v>
      </c>
      <c r="T975" t="s">
        <v>4145</v>
      </c>
      <c r="U975" t="s">
        <v>4377</v>
      </c>
      <c r="V975" t="s">
        <v>3366</v>
      </c>
      <c r="W975" t="s">
        <v>2714</v>
      </c>
      <c r="X975" t="s">
        <v>4117</v>
      </c>
    </row>
    <row r="976" spans="1:24">
      <c r="A976" t="s">
        <v>2715</v>
      </c>
      <c r="B976" t="s">
        <v>2716</v>
      </c>
      <c r="C976">
        <v>1</v>
      </c>
      <c r="D976" s="11">
        <v>150</v>
      </c>
      <c r="E976" s="11">
        <f t="shared" si="15"/>
        <v>150</v>
      </c>
      <c r="F976">
        <v>0.8</v>
      </c>
      <c r="G976" t="s">
        <v>4120</v>
      </c>
      <c r="H976" t="s">
        <v>4106</v>
      </c>
      <c r="I976" t="s">
        <v>4046</v>
      </c>
      <c r="J976" t="s">
        <v>4107</v>
      </c>
      <c r="K976" t="s">
        <v>4064</v>
      </c>
      <c r="L976" t="s">
        <v>4054</v>
      </c>
      <c r="M976" t="s">
        <v>4054</v>
      </c>
      <c r="N976" t="s">
        <v>4064</v>
      </c>
      <c r="O976" t="s">
        <v>2717</v>
      </c>
      <c r="P976" t="s">
        <v>2718</v>
      </c>
      <c r="Q976" t="s">
        <v>5341</v>
      </c>
      <c r="R976" t="s">
        <v>4257</v>
      </c>
      <c r="S976" t="s">
        <v>4055</v>
      </c>
      <c r="T976" t="s">
        <v>4145</v>
      </c>
      <c r="U976" t="s">
        <v>4683</v>
      </c>
      <c r="V976" t="s">
        <v>5342</v>
      </c>
      <c r="W976" t="s">
        <v>3039</v>
      </c>
      <c r="X976" t="s">
        <v>4117</v>
      </c>
    </row>
    <row r="977" spans="1:24">
      <c r="A977" t="s">
        <v>2719</v>
      </c>
      <c r="B977" t="s">
        <v>4514</v>
      </c>
      <c r="C977">
        <v>1</v>
      </c>
      <c r="D977" s="11">
        <v>140</v>
      </c>
      <c r="E977" s="11">
        <f t="shared" si="15"/>
        <v>140</v>
      </c>
      <c r="F977">
        <v>0.8</v>
      </c>
      <c r="G977" t="s">
        <v>4120</v>
      </c>
      <c r="H977" t="s">
        <v>4106</v>
      </c>
      <c r="I977" t="s">
        <v>4046</v>
      </c>
      <c r="J977" t="s">
        <v>4107</v>
      </c>
      <c r="K977" t="s">
        <v>4064</v>
      </c>
      <c r="L977" t="s">
        <v>4054</v>
      </c>
      <c r="M977" t="s">
        <v>4054</v>
      </c>
      <c r="N977" t="s">
        <v>4064</v>
      </c>
      <c r="O977" t="s">
        <v>3007</v>
      </c>
      <c r="P977" t="s">
        <v>4511</v>
      </c>
      <c r="Q977" t="s">
        <v>4609</v>
      </c>
      <c r="R977" t="s">
        <v>4270</v>
      </c>
      <c r="S977" t="s">
        <v>4055</v>
      </c>
      <c r="T977" t="s">
        <v>4145</v>
      </c>
      <c r="U977" t="s">
        <v>4292</v>
      </c>
      <c r="V977" t="s">
        <v>4424</v>
      </c>
      <c r="W977" t="s">
        <v>4128</v>
      </c>
      <c r="X977" t="s">
        <v>4117</v>
      </c>
    </row>
    <row r="978" spans="1:24">
      <c r="A978" t="s">
        <v>2720</v>
      </c>
      <c r="B978" t="s">
        <v>4516</v>
      </c>
      <c r="C978">
        <v>1</v>
      </c>
      <c r="D978" s="11">
        <v>140</v>
      </c>
      <c r="E978" s="11">
        <f t="shared" si="15"/>
        <v>140</v>
      </c>
      <c r="F978">
        <v>0.8</v>
      </c>
      <c r="G978" t="s">
        <v>4120</v>
      </c>
      <c r="H978" t="s">
        <v>4106</v>
      </c>
      <c r="I978" t="s">
        <v>4046</v>
      </c>
      <c r="J978" t="s">
        <v>4107</v>
      </c>
      <c r="K978" t="s">
        <v>4064</v>
      </c>
      <c r="L978" t="s">
        <v>4054</v>
      </c>
      <c r="M978" t="s">
        <v>4054</v>
      </c>
      <c r="N978" t="s">
        <v>4064</v>
      </c>
      <c r="O978" t="s">
        <v>3007</v>
      </c>
      <c r="P978" t="s">
        <v>4511</v>
      </c>
      <c r="Q978" t="s">
        <v>4609</v>
      </c>
      <c r="R978" t="s">
        <v>4270</v>
      </c>
      <c r="S978" t="s">
        <v>4055</v>
      </c>
      <c r="T978" t="s">
        <v>4145</v>
      </c>
      <c r="U978" t="s">
        <v>4136</v>
      </c>
      <c r="V978" t="s">
        <v>4424</v>
      </c>
      <c r="W978" t="s">
        <v>4128</v>
      </c>
      <c r="X978" t="s">
        <v>4117</v>
      </c>
    </row>
    <row r="979" spans="1:24">
      <c r="A979" t="s">
        <v>2721</v>
      </c>
      <c r="B979" t="s">
        <v>3020</v>
      </c>
      <c r="C979">
        <v>1</v>
      </c>
      <c r="D979" s="11">
        <v>140</v>
      </c>
      <c r="E979" s="11">
        <f t="shared" si="15"/>
        <v>140</v>
      </c>
      <c r="F979">
        <v>0.8</v>
      </c>
      <c r="G979" t="s">
        <v>4120</v>
      </c>
      <c r="H979" t="s">
        <v>4106</v>
      </c>
      <c r="I979" t="s">
        <v>4046</v>
      </c>
      <c r="J979" t="s">
        <v>4107</v>
      </c>
      <c r="K979" t="s">
        <v>4064</v>
      </c>
      <c r="L979" t="s">
        <v>4054</v>
      </c>
      <c r="M979" t="s">
        <v>4054</v>
      </c>
      <c r="N979" t="s">
        <v>4064</v>
      </c>
      <c r="O979" t="s">
        <v>4719</v>
      </c>
      <c r="P979" t="s">
        <v>4511</v>
      </c>
      <c r="Q979" t="s">
        <v>4618</v>
      </c>
      <c r="R979" t="s">
        <v>4270</v>
      </c>
      <c r="S979" t="s">
        <v>4055</v>
      </c>
      <c r="T979" t="s">
        <v>4145</v>
      </c>
      <c r="U979" t="s">
        <v>4288</v>
      </c>
      <c r="V979" t="s">
        <v>4619</v>
      </c>
      <c r="W979" t="s">
        <v>4128</v>
      </c>
      <c r="X979" t="s">
        <v>4117</v>
      </c>
    </row>
    <row r="980" spans="1:24">
      <c r="A980" t="s">
        <v>2722</v>
      </c>
      <c r="B980" t="s">
        <v>2709</v>
      </c>
      <c r="C980">
        <v>1</v>
      </c>
      <c r="D980" s="11">
        <v>140</v>
      </c>
      <c r="E980" s="11">
        <f t="shared" si="15"/>
        <v>140</v>
      </c>
      <c r="F980">
        <v>0.8</v>
      </c>
      <c r="G980" t="s">
        <v>4120</v>
      </c>
      <c r="H980" t="s">
        <v>4106</v>
      </c>
      <c r="I980" t="s">
        <v>4046</v>
      </c>
      <c r="J980" t="s">
        <v>4107</v>
      </c>
      <c r="K980" t="s">
        <v>4064</v>
      </c>
      <c r="L980" t="s">
        <v>4054</v>
      </c>
      <c r="M980" t="s">
        <v>4054</v>
      </c>
      <c r="N980" t="s">
        <v>4064</v>
      </c>
      <c r="O980" t="s">
        <v>4719</v>
      </c>
      <c r="P980" t="s">
        <v>4511</v>
      </c>
      <c r="Q980" t="s">
        <v>4618</v>
      </c>
      <c r="R980" t="s">
        <v>4270</v>
      </c>
      <c r="S980" t="s">
        <v>4055</v>
      </c>
      <c r="T980" t="s">
        <v>4145</v>
      </c>
      <c r="U980" t="s">
        <v>4683</v>
      </c>
      <c r="V980" t="s">
        <v>4619</v>
      </c>
      <c r="W980" t="s">
        <v>4128</v>
      </c>
      <c r="X980" t="s">
        <v>4117</v>
      </c>
    </row>
    <row r="981" spans="1:24">
      <c r="A981" t="s">
        <v>2723</v>
      </c>
      <c r="B981" t="s">
        <v>2632</v>
      </c>
      <c r="C981">
        <v>1</v>
      </c>
      <c r="D981" s="11">
        <v>140</v>
      </c>
      <c r="E981" s="11">
        <f t="shared" si="15"/>
        <v>140</v>
      </c>
      <c r="F981">
        <v>0.8</v>
      </c>
      <c r="G981" t="s">
        <v>4120</v>
      </c>
      <c r="H981" t="s">
        <v>4106</v>
      </c>
      <c r="I981" t="s">
        <v>4046</v>
      </c>
      <c r="J981" t="s">
        <v>4107</v>
      </c>
      <c r="K981" t="s">
        <v>4064</v>
      </c>
      <c r="L981" t="s">
        <v>4054</v>
      </c>
      <c r="M981" t="s">
        <v>4054</v>
      </c>
      <c r="N981" t="s">
        <v>4064</v>
      </c>
      <c r="O981" t="s">
        <v>4719</v>
      </c>
      <c r="P981" t="s">
        <v>4511</v>
      </c>
      <c r="Q981" t="s">
        <v>4618</v>
      </c>
      <c r="R981" t="s">
        <v>4270</v>
      </c>
      <c r="S981" t="s">
        <v>4055</v>
      </c>
      <c r="T981" t="s">
        <v>4145</v>
      </c>
      <c r="U981" t="s">
        <v>4350</v>
      </c>
      <c r="V981" t="s">
        <v>4619</v>
      </c>
      <c r="W981" t="s">
        <v>4128</v>
      </c>
      <c r="X981" t="s">
        <v>4117</v>
      </c>
    </row>
    <row r="982" spans="1:24">
      <c r="A982" t="s">
        <v>2724</v>
      </c>
      <c r="B982" t="s">
        <v>2725</v>
      </c>
      <c r="C982">
        <v>1</v>
      </c>
      <c r="D982" s="11">
        <v>280</v>
      </c>
      <c r="E982" s="11">
        <f t="shared" si="15"/>
        <v>280</v>
      </c>
      <c r="F982">
        <v>0.5</v>
      </c>
      <c r="G982" t="s">
        <v>4162</v>
      </c>
      <c r="H982" t="s">
        <v>4106</v>
      </c>
      <c r="I982" t="s">
        <v>4046</v>
      </c>
      <c r="J982" t="s">
        <v>4107</v>
      </c>
      <c r="K982" t="s">
        <v>4064</v>
      </c>
      <c r="L982" t="s">
        <v>4058</v>
      </c>
      <c r="M982" t="s">
        <v>4058</v>
      </c>
      <c r="N982" t="s">
        <v>4064</v>
      </c>
      <c r="O982" t="s">
        <v>2645</v>
      </c>
      <c r="P982" t="s">
        <v>2646</v>
      </c>
      <c r="Q982" t="s">
        <v>2647</v>
      </c>
      <c r="R982" t="s">
        <v>4167</v>
      </c>
      <c r="S982" t="s">
        <v>4055</v>
      </c>
      <c r="T982" t="s">
        <v>4145</v>
      </c>
      <c r="U982" t="s">
        <v>4194</v>
      </c>
      <c r="V982" t="s">
        <v>2648</v>
      </c>
      <c r="W982" t="s">
        <v>4196</v>
      </c>
      <c r="X982" t="s">
        <v>4117</v>
      </c>
    </row>
    <row r="983" spans="1:24">
      <c r="A983" t="s">
        <v>2726</v>
      </c>
      <c r="B983" t="s">
        <v>2727</v>
      </c>
      <c r="C983">
        <v>1</v>
      </c>
      <c r="D983" s="11">
        <v>280</v>
      </c>
      <c r="E983" s="11">
        <f t="shared" si="15"/>
        <v>280</v>
      </c>
      <c r="F983">
        <v>0.5</v>
      </c>
      <c r="G983" t="s">
        <v>4162</v>
      </c>
      <c r="H983" t="s">
        <v>4106</v>
      </c>
      <c r="I983" t="s">
        <v>4046</v>
      </c>
      <c r="J983" t="s">
        <v>4107</v>
      </c>
      <c r="K983" t="s">
        <v>4064</v>
      </c>
      <c r="L983" t="s">
        <v>4058</v>
      </c>
      <c r="M983" t="s">
        <v>4058</v>
      </c>
      <c r="N983" t="s">
        <v>4064</v>
      </c>
      <c r="O983" t="s">
        <v>2645</v>
      </c>
      <c r="P983" t="s">
        <v>2646</v>
      </c>
      <c r="Q983" t="s">
        <v>2647</v>
      </c>
      <c r="R983" t="s">
        <v>4167</v>
      </c>
      <c r="S983" t="s">
        <v>4055</v>
      </c>
      <c r="T983" t="s">
        <v>4145</v>
      </c>
      <c r="U983" t="s">
        <v>4169</v>
      </c>
      <c r="V983" t="s">
        <v>2648</v>
      </c>
      <c r="W983" t="s">
        <v>4196</v>
      </c>
      <c r="X983" t="s">
        <v>4117</v>
      </c>
    </row>
    <row r="984" spans="1:24">
      <c r="A984" t="s">
        <v>2728</v>
      </c>
      <c r="B984" t="s">
        <v>2729</v>
      </c>
      <c r="C984">
        <v>1</v>
      </c>
      <c r="D984" s="11">
        <v>280</v>
      </c>
      <c r="E984" s="11">
        <f t="shared" si="15"/>
        <v>280</v>
      </c>
      <c r="F984">
        <v>0.5</v>
      </c>
      <c r="G984" t="s">
        <v>4162</v>
      </c>
      <c r="H984" t="s">
        <v>4106</v>
      </c>
      <c r="I984" t="s">
        <v>4046</v>
      </c>
      <c r="J984" t="s">
        <v>4107</v>
      </c>
      <c r="K984" t="s">
        <v>4064</v>
      </c>
      <c r="L984" t="s">
        <v>4058</v>
      </c>
      <c r="M984" t="s">
        <v>4058</v>
      </c>
      <c r="N984" t="s">
        <v>4064</v>
      </c>
      <c r="O984" t="s">
        <v>2645</v>
      </c>
      <c r="P984" t="s">
        <v>2646</v>
      </c>
      <c r="Q984" t="s">
        <v>2647</v>
      </c>
      <c r="R984" t="s">
        <v>4167</v>
      </c>
      <c r="S984" t="s">
        <v>4055</v>
      </c>
      <c r="T984" t="s">
        <v>4145</v>
      </c>
      <c r="U984" t="s">
        <v>4202</v>
      </c>
      <c r="V984" t="s">
        <v>2648</v>
      </c>
      <c r="W984" t="s">
        <v>4196</v>
      </c>
      <c r="X984" t="s">
        <v>4117</v>
      </c>
    </row>
    <row r="985" spans="1:24">
      <c r="A985" t="s">
        <v>2730</v>
      </c>
      <c r="B985" t="s">
        <v>2731</v>
      </c>
      <c r="C985">
        <v>2</v>
      </c>
      <c r="D985" s="11">
        <v>280</v>
      </c>
      <c r="E985" s="11">
        <f t="shared" si="15"/>
        <v>560</v>
      </c>
      <c r="F985">
        <v>0.5</v>
      </c>
      <c r="G985" t="s">
        <v>4162</v>
      </c>
      <c r="H985" t="s">
        <v>4106</v>
      </c>
      <c r="I985" t="s">
        <v>4046</v>
      </c>
      <c r="J985" t="s">
        <v>4107</v>
      </c>
      <c r="K985" t="s">
        <v>4064</v>
      </c>
      <c r="L985" t="s">
        <v>4058</v>
      </c>
      <c r="M985" t="s">
        <v>4058</v>
      </c>
      <c r="N985" t="s">
        <v>4064</v>
      </c>
      <c r="O985" t="s">
        <v>2666</v>
      </c>
      <c r="P985" t="s">
        <v>2646</v>
      </c>
      <c r="Q985" t="s">
        <v>5000</v>
      </c>
      <c r="R985" t="s">
        <v>4167</v>
      </c>
      <c r="S985" t="s">
        <v>4055</v>
      </c>
      <c r="T985" t="s">
        <v>4145</v>
      </c>
      <c r="U985" t="s">
        <v>4350</v>
      </c>
      <c r="V985" t="s">
        <v>5001</v>
      </c>
      <c r="W985" t="s">
        <v>4196</v>
      </c>
      <c r="X985" t="s">
        <v>4117</v>
      </c>
    </row>
    <row r="986" spans="1:24">
      <c r="A986" t="s">
        <v>2732</v>
      </c>
      <c r="B986" t="s">
        <v>2733</v>
      </c>
      <c r="C986">
        <v>2</v>
      </c>
      <c r="D986" s="11">
        <v>280</v>
      </c>
      <c r="E986" s="11">
        <f t="shared" si="15"/>
        <v>560</v>
      </c>
      <c r="F986">
        <v>0.5</v>
      </c>
      <c r="G986" t="s">
        <v>4162</v>
      </c>
      <c r="H986" t="s">
        <v>4106</v>
      </c>
      <c r="I986" t="s">
        <v>4046</v>
      </c>
      <c r="J986" t="s">
        <v>4107</v>
      </c>
      <c r="K986" t="s">
        <v>4064</v>
      </c>
      <c r="L986" t="s">
        <v>4058</v>
      </c>
      <c r="M986" t="s">
        <v>4058</v>
      </c>
      <c r="N986" t="s">
        <v>4064</v>
      </c>
      <c r="O986" t="s">
        <v>2669</v>
      </c>
      <c r="P986" t="s">
        <v>2646</v>
      </c>
      <c r="Q986" t="s">
        <v>4193</v>
      </c>
      <c r="R986" t="s">
        <v>4167</v>
      </c>
      <c r="S986" t="s">
        <v>4055</v>
      </c>
      <c r="T986" t="s">
        <v>4145</v>
      </c>
      <c r="U986" t="s">
        <v>4136</v>
      </c>
      <c r="V986" t="s">
        <v>4195</v>
      </c>
      <c r="W986" t="s">
        <v>4196</v>
      </c>
      <c r="X986" t="s">
        <v>4117</v>
      </c>
    </row>
    <row r="987" spans="1:24">
      <c r="A987" t="s">
        <v>2734</v>
      </c>
      <c r="B987" t="s">
        <v>2735</v>
      </c>
      <c r="C987">
        <v>2</v>
      </c>
      <c r="D987" s="11">
        <v>280</v>
      </c>
      <c r="E987" s="11">
        <f t="shared" si="15"/>
        <v>560</v>
      </c>
      <c r="F987">
        <v>0.5</v>
      </c>
      <c r="G987" t="s">
        <v>4162</v>
      </c>
      <c r="H987" t="s">
        <v>4106</v>
      </c>
      <c r="I987" t="s">
        <v>4046</v>
      </c>
      <c r="J987" t="s">
        <v>4107</v>
      </c>
      <c r="K987" t="s">
        <v>4064</v>
      </c>
      <c r="L987" t="s">
        <v>4058</v>
      </c>
      <c r="M987" t="s">
        <v>4058</v>
      </c>
      <c r="N987" t="s">
        <v>4064</v>
      </c>
      <c r="O987" t="s">
        <v>2669</v>
      </c>
      <c r="P987" t="s">
        <v>2646</v>
      </c>
      <c r="Q987" t="s">
        <v>4193</v>
      </c>
      <c r="R987" t="s">
        <v>4167</v>
      </c>
      <c r="S987" t="s">
        <v>4055</v>
      </c>
      <c r="T987" t="s">
        <v>4145</v>
      </c>
      <c r="U987" t="s">
        <v>4350</v>
      </c>
      <c r="V987" t="s">
        <v>4195</v>
      </c>
      <c r="W987" t="s">
        <v>4196</v>
      </c>
      <c r="X987" t="s">
        <v>4117</v>
      </c>
    </row>
    <row r="988" spans="1:24">
      <c r="A988" t="s">
        <v>2736</v>
      </c>
      <c r="B988" t="s">
        <v>2737</v>
      </c>
      <c r="C988">
        <v>1</v>
      </c>
      <c r="D988" s="11">
        <v>749</v>
      </c>
      <c r="E988" s="11">
        <f t="shared" si="15"/>
        <v>749</v>
      </c>
      <c r="F988">
        <v>1.3</v>
      </c>
      <c r="G988" t="s">
        <v>4199</v>
      </c>
      <c r="H988" t="s">
        <v>4106</v>
      </c>
      <c r="I988" t="s">
        <v>4046</v>
      </c>
      <c r="J988" t="s">
        <v>4107</v>
      </c>
      <c r="K988" t="s">
        <v>4064</v>
      </c>
      <c r="L988" t="s">
        <v>4068</v>
      </c>
      <c r="M988" t="s">
        <v>4068</v>
      </c>
      <c r="N988" t="s">
        <v>4064</v>
      </c>
      <c r="O988" t="s">
        <v>2738</v>
      </c>
      <c r="P988" t="s">
        <v>2739</v>
      </c>
      <c r="Q988" t="s">
        <v>4144</v>
      </c>
      <c r="R988" t="s">
        <v>4270</v>
      </c>
      <c r="S988" t="s">
        <v>4055</v>
      </c>
      <c r="T988" t="s">
        <v>4376</v>
      </c>
      <c r="U988" t="s">
        <v>4146</v>
      </c>
      <c r="V988" t="s">
        <v>4147</v>
      </c>
      <c r="W988" t="s">
        <v>4196</v>
      </c>
      <c r="X988" t="s">
        <v>4117</v>
      </c>
    </row>
    <row r="989" spans="1:24">
      <c r="A989" t="s">
        <v>2740</v>
      </c>
      <c r="B989" t="s">
        <v>2741</v>
      </c>
      <c r="C989">
        <v>1</v>
      </c>
      <c r="D989" s="11">
        <v>749</v>
      </c>
      <c r="E989" s="11">
        <f t="shared" si="15"/>
        <v>749</v>
      </c>
      <c r="F989">
        <v>1.3</v>
      </c>
      <c r="G989" t="s">
        <v>4199</v>
      </c>
      <c r="H989" t="s">
        <v>4106</v>
      </c>
      <c r="I989" t="s">
        <v>4046</v>
      </c>
      <c r="J989" t="s">
        <v>4107</v>
      </c>
      <c r="K989" t="s">
        <v>4064</v>
      </c>
      <c r="L989" t="s">
        <v>4068</v>
      </c>
      <c r="M989" t="s">
        <v>4068</v>
      </c>
      <c r="N989" t="s">
        <v>4064</v>
      </c>
      <c r="O989" t="s">
        <v>2742</v>
      </c>
      <c r="P989" t="s">
        <v>2673</v>
      </c>
      <c r="Q989" t="s">
        <v>4111</v>
      </c>
      <c r="R989" t="s">
        <v>4167</v>
      </c>
      <c r="S989" t="s">
        <v>4055</v>
      </c>
      <c r="T989" t="s">
        <v>4376</v>
      </c>
      <c r="U989" t="s">
        <v>4136</v>
      </c>
      <c r="V989" t="s">
        <v>4115</v>
      </c>
      <c r="W989" t="s">
        <v>4196</v>
      </c>
      <c r="X989" t="s">
        <v>4117</v>
      </c>
    </row>
    <row r="990" spans="1:24">
      <c r="A990" t="s">
        <v>2743</v>
      </c>
      <c r="B990" t="s">
        <v>2744</v>
      </c>
      <c r="C990">
        <v>1</v>
      </c>
      <c r="D990" s="11">
        <v>749</v>
      </c>
      <c r="E990" s="11">
        <f t="shared" si="15"/>
        <v>749</v>
      </c>
      <c r="F990">
        <v>1.3</v>
      </c>
      <c r="G990" t="s">
        <v>4199</v>
      </c>
      <c r="H990" t="s">
        <v>4106</v>
      </c>
      <c r="I990" t="s">
        <v>4046</v>
      </c>
      <c r="J990" t="s">
        <v>4107</v>
      </c>
      <c r="K990" t="s">
        <v>4064</v>
      </c>
      <c r="L990" t="s">
        <v>4068</v>
      </c>
      <c r="M990" t="s">
        <v>4068</v>
      </c>
      <c r="N990" t="s">
        <v>4064</v>
      </c>
      <c r="O990" t="s">
        <v>2672</v>
      </c>
      <c r="P990" t="s">
        <v>2673</v>
      </c>
      <c r="Q990" t="s">
        <v>4193</v>
      </c>
      <c r="R990" t="s">
        <v>4167</v>
      </c>
      <c r="S990" t="s">
        <v>4055</v>
      </c>
      <c r="T990" t="s">
        <v>4145</v>
      </c>
      <c r="U990" t="s">
        <v>4194</v>
      </c>
      <c r="V990" t="s">
        <v>4195</v>
      </c>
      <c r="W990" t="s">
        <v>4196</v>
      </c>
      <c r="X990" t="s">
        <v>4117</v>
      </c>
    </row>
    <row r="991" spans="1:24">
      <c r="A991" t="s">
        <v>2745</v>
      </c>
      <c r="B991" t="s">
        <v>2741</v>
      </c>
      <c r="C991">
        <v>1</v>
      </c>
      <c r="D991" s="11">
        <v>749</v>
      </c>
      <c r="E991" s="11">
        <f t="shared" si="15"/>
        <v>749</v>
      </c>
      <c r="F991">
        <v>1.3</v>
      </c>
      <c r="G991" t="s">
        <v>4199</v>
      </c>
      <c r="H991" t="s">
        <v>4106</v>
      </c>
      <c r="I991" t="s">
        <v>4046</v>
      </c>
      <c r="J991" t="s">
        <v>4107</v>
      </c>
      <c r="K991" t="s">
        <v>4064</v>
      </c>
      <c r="L991" t="s">
        <v>4068</v>
      </c>
      <c r="M991" t="s">
        <v>4068</v>
      </c>
      <c r="N991" t="s">
        <v>4064</v>
      </c>
      <c r="O991" t="s">
        <v>2742</v>
      </c>
      <c r="P991" t="s">
        <v>2673</v>
      </c>
      <c r="Q991" t="s">
        <v>4111</v>
      </c>
      <c r="R991" t="s">
        <v>4167</v>
      </c>
      <c r="S991" t="s">
        <v>4055</v>
      </c>
      <c r="T991" t="s">
        <v>4376</v>
      </c>
      <c r="U991" t="s">
        <v>4136</v>
      </c>
      <c r="V991" t="s">
        <v>4115</v>
      </c>
      <c r="W991" t="s">
        <v>4196</v>
      </c>
      <c r="X991" t="s">
        <v>4117</v>
      </c>
    </row>
    <row r="992" spans="1:24">
      <c r="A992" t="s">
        <v>2746</v>
      </c>
      <c r="B992" t="s">
        <v>2747</v>
      </c>
      <c r="C992">
        <v>1</v>
      </c>
      <c r="D992" s="11">
        <v>749</v>
      </c>
      <c r="E992" s="11">
        <f t="shared" si="15"/>
        <v>749</v>
      </c>
      <c r="F992">
        <v>1.3</v>
      </c>
      <c r="G992" t="s">
        <v>4199</v>
      </c>
      <c r="H992" t="s">
        <v>4106</v>
      </c>
      <c r="I992" t="s">
        <v>4046</v>
      </c>
      <c r="J992" t="s">
        <v>4107</v>
      </c>
      <c r="K992" t="s">
        <v>4064</v>
      </c>
      <c r="L992" t="s">
        <v>4068</v>
      </c>
      <c r="M992" t="s">
        <v>4068</v>
      </c>
      <c r="N992" t="s">
        <v>4064</v>
      </c>
      <c r="O992" t="s">
        <v>2748</v>
      </c>
      <c r="P992" t="s">
        <v>2749</v>
      </c>
      <c r="Q992" t="s">
        <v>4193</v>
      </c>
      <c r="R992" t="s">
        <v>4270</v>
      </c>
      <c r="S992" t="s">
        <v>4055</v>
      </c>
      <c r="T992" t="s">
        <v>4145</v>
      </c>
      <c r="U992" t="s">
        <v>4146</v>
      </c>
      <c r="V992" t="s">
        <v>4195</v>
      </c>
      <c r="W992" t="s">
        <v>4196</v>
      </c>
      <c r="X992" t="s">
        <v>4117</v>
      </c>
    </row>
    <row r="993" spans="1:24">
      <c r="A993" t="s">
        <v>2750</v>
      </c>
      <c r="B993" t="s">
        <v>2751</v>
      </c>
      <c r="C993">
        <v>1</v>
      </c>
      <c r="D993" s="11">
        <v>140</v>
      </c>
      <c r="E993" s="11">
        <f t="shared" si="15"/>
        <v>140</v>
      </c>
      <c r="F993">
        <v>0.8</v>
      </c>
      <c r="G993" t="s">
        <v>4120</v>
      </c>
      <c r="H993" t="s">
        <v>4106</v>
      </c>
      <c r="I993" t="s">
        <v>4046</v>
      </c>
      <c r="J993" t="s">
        <v>4107</v>
      </c>
      <c r="K993" t="s">
        <v>4064</v>
      </c>
      <c r="L993" t="s">
        <v>4054</v>
      </c>
      <c r="M993" t="s">
        <v>4054</v>
      </c>
      <c r="N993" t="s">
        <v>4064</v>
      </c>
      <c r="O993" t="s">
        <v>2752</v>
      </c>
      <c r="P993" t="s">
        <v>2753</v>
      </c>
      <c r="Q993" t="s">
        <v>5341</v>
      </c>
      <c r="R993" t="s">
        <v>4257</v>
      </c>
      <c r="S993" t="s">
        <v>4055</v>
      </c>
      <c r="T993" t="s">
        <v>4145</v>
      </c>
      <c r="U993" t="s">
        <v>4683</v>
      </c>
      <c r="V993" t="s">
        <v>5342</v>
      </c>
      <c r="W993" t="s">
        <v>3251</v>
      </c>
      <c r="X993" t="s">
        <v>4117</v>
      </c>
    </row>
    <row r="994" spans="1:24">
      <c r="A994" t="s">
        <v>2754</v>
      </c>
      <c r="B994" t="s">
        <v>2755</v>
      </c>
      <c r="C994">
        <v>1</v>
      </c>
      <c r="D994" s="11">
        <v>140</v>
      </c>
      <c r="E994" s="11">
        <f t="shared" si="15"/>
        <v>140</v>
      </c>
      <c r="F994">
        <v>0.8</v>
      </c>
      <c r="G994" t="s">
        <v>4120</v>
      </c>
      <c r="H994" t="s">
        <v>4106</v>
      </c>
      <c r="I994" t="s">
        <v>4046</v>
      </c>
      <c r="J994" t="s">
        <v>4107</v>
      </c>
      <c r="K994" t="s">
        <v>4064</v>
      </c>
      <c r="L994" t="s">
        <v>4054</v>
      </c>
      <c r="M994" t="s">
        <v>4054</v>
      </c>
      <c r="N994" t="s">
        <v>4064</v>
      </c>
      <c r="O994" t="s">
        <v>3254</v>
      </c>
      <c r="P994" t="s">
        <v>3255</v>
      </c>
      <c r="Q994" t="s">
        <v>5341</v>
      </c>
      <c r="R994" t="s">
        <v>4257</v>
      </c>
      <c r="S994" t="s">
        <v>4055</v>
      </c>
      <c r="T994" t="s">
        <v>4145</v>
      </c>
      <c r="U994" t="s">
        <v>4484</v>
      </c>
      <c r="V994" t="s">
        <v>5342</v>
      </c>
      <c r="W994" t="s">
        <v>3251</v>
      </c>
      <c r="X994" t="s">
        <v>4117</v>
      </c>
    </row>
    <row r="995" spans="1:24">
      <c r="A995" t="s">
        <v>2756</v>
      </c>
      <c r="B995" t="s">
        <v>2757</v>
      </c>
      <c r="C995">
        <v>1</v>
      </c>
      <c r="D995" s="11">
        <v>200</v>
      </c>
      <c r="E995" s="11">
        <f t="shared" si="15"/>
        <v>200</v>
      </c>
      <c r="F995">
        <v>0.3</v>
      </c>
      <c r="G995" t="s">
        <v>4563</v>
      </c>
      <c r="H995" t="s">
        <v>4106</v>
      </c>
      <c r="I995" t="s">
        <v>4046</v>
      </c>
      <c r="J995" t="s">
        <v>4107</v>
      </c>
      <c r="K995" t="s">
        <v>4064</v>
      </c>
      <c r="L995" t="s">
        <v>4060</v>
      </c>
      <c r="M995" t="s">
        <v>4975</v>
      </c>
      <c r="N995" t="s">
        <v>4064</v>
      </c>
      <c r="O995" t="s">
        <v>2758</v>
      </c>
      <c r="P995" t="s">
        <v>2759</v>
      </c>
      <c r="Q995" t="s">
        <v>4111</v>
      </c>
      <c r="R995" t="s">
        <v>4112</v>
      </c>
      <c r="S995" t="s">
        <v>4055</v>
      </c>
      <c r="T995" t="s">
        <v>4145</v>
      </c>
      <c r="U995" t="s">
        <v>4385</v>
      </c>
      <c r="V995" t="s">
        <v>4115</v>
      </c>
      <c r="W995" t="s">
        <v>4308</v>
      </c>
      <c r="X995" t="s">
        <v>4117</v>
      </c>
    </row>
    <row r="996" spans="1:24">
      <c r="A996" t="s">
        <v>2760</v>
      </c>
      <c r="B996" t="s">
        <v>2761</v>
      </c>
      <c r="C996">
        <v>1</v>
      </c>
      <c r="D996" s="11">
        <v>150</v>
      </c>
      <c r="E996" s="11">
        <f t="shared" si="15"/>
        <v>150</v>
      </c>
      <c r="F996">
        <v>0.8</v>
      </c>
      <c r="G996" t="s">
        <v>4120</v>
      </c>
      <c r="H996" t="s">
        <v>4106</v>
      </c>
      <c r="I996" t="s">
        <v>4046</v>
      </c>
      <c r="J996" t="s">
        <v>4107</v>
      </c>
      <c r="K996" t="s">
        <v>4064</v>
      </c>
      <c r="L996" t="s">
        <v>4054</v>
      </c>
      <c r="M996" t="s">
        <v>4054</v>
      </c>
      <c r="N996" t="s">
        <v>4064</v>
      </c>
      <c r="O996" t="s">
        <v>2690</v>
      </c>
      <c r="P996" t="s">
        <v>2691</v>
      </c>
      <c r="Q996" t="s">
        <v>4111</v>
      </c>
      <c r="R996" t="s">
        <v>4112</v>
      </c>
      <c r="S996" t="s">
        <v>4055</v>
      </c>
      <c r="T996" t="s">
        <v>4145</v>
      </c>
      <c r="U996" t="s">
        <v>4136</v>
      </c>
      <c r="V996" t="s">
        <v>4115</v>
      </c>
      <c r="W996" t="s">
        <v>4443</v>
      </c>
      <c r="X996" t="s">
        <v>4117</v>
      </c>
    </row>
    <row r="997" spans="1:24">
      <c r="A997" t="s">
        <v>2762</v>
      </c>
      <c r="B997" t="s">
        <v>2763</v>
      </c>
      <c r="C997">
        <v>1</v>
      </c>
      <c r="D997" s="11">
        <v>140</v>
      </c>
      <c r="E997" s="11">
        <f t="shared" si="15"/>
        <v>140</v>
      </c>
      <c r="F997">
        <v>0.4</v>
      </c>
      <c r="G997" t="s">
        <v>4301</v>
      </c>
      <c r="H997" t="s">
        <v>4106</v>
      </c>
      <c r="I997" t="s">
        <v>4046</v>
      </c>
      <c r="J997" t="s">
        <v>4107</v>
      </c>
      <c r="K997" t="s">
        <v>4064</v>
      </c>
      <c r="L997" t="s">
        <v>4054</v>
      </c>
      <c r="M997" t="s">
        <v>5240</v>
      </c>
      <c r="N997" t="s">
        <v>4064</v>
      </c>
      <c r="O997" t="s">
        <v>2696</v>
      </c>
      <c r="P997" t="s">
        <v>2697</v>
      </c>
      <c r="Q997" t="s">
        <v>4589</v>
      </c>
      <c r="R997" t="s">
        <v>4112</v>
      </c>
      <c r="S997" t="s">
        <v>4055</v>
      </c>
      <c r="T997" t="s">
        <v>4145</v>
      </c>
      <c r="U997" t="s">
        <v>4377</v>
      </c>
      <c r="V997" t="s">
        <v>4424</v>
      </c>
      <c r="W997" t="s">
        <v>2334</v>
      </c>
      <c r="X997" t="s">
        <v>4117</v>
      </c>
    </row>
    <row r="998" spans="1:24">
      <c r="A998" t="s">
        <v>2764</v>
      </c>
      <c r="B998" t="s">
        <v>2765</v>
      </c>
      <c r="C998">
        <v>1</v>
      </c>
      <c r="D998" s="11">
        <v>60</v>
      </c>
      <c r="E998" s="11">
        <f t="shared" si="15"/>
        <v>60</v>
      </c>
      <c r="F998">
        <v>0.25</v>
      </c>
      <c r="G998" t="s">
        <v>4571</v>
      </c>
      <c r="H998" t="s">
        <v>4106</v>
      </c>
      <c r="I998" t="s">
        <v>4046</v>
      </c>
      <c r="J998" t="s">
        <v>4107</v>
      </c>
      <c r="K998" t="s">
        <v>4064</v>
      </c>
      <c r="L998" t="s">
        <v>4069</v>
      </c>
      <c r="M998" t="s">
        <v>4572</v>
      </c>
      <c r="N998" t="s">
        <v>4064</v>
      </c>
      <c r="O998" t="s">
        <v>2766</v>
      </c>
      <c r="P998" t="s">
        <v>2767</v>
      </c>
      <c r="Q998" t="s">
        <v>4646</v>
      </c>
      <c r="R998" t="s">
        <v>4112</v>
      </c>
      <c r="S998" t="s">
        <v>4055</v>
      </c>
      <c r="T998" t="s">
        <v>4145</v>
      </c>
      <c r="U998" t="s">
        <v>4473</v>
      </c>
      <c r="V998" t="s">
        <v>4647</v>
      </c>
      <c r="W998" t="s">
        <v>4308</v>
      </c>
      <c r="X998" t="s">
        <v>4117</v>
      </c>
    </row>
    <row r="999" spans="1:24">
      <c r="A999" t="s">
        <v>2768</v>
      </c>
      <c r="B999" t="s">
        <v>2769</v>
      </c>
      <c r="C999">
        <v>22</v>
      </c>
      <c r="D999" s="11">
        <v>50</v>
      </c>
      <c r="E999" s="11">
        <f t="shared" si="15"/>
        <v>1100</v>
      </c>
      <c r="F999">
        <v>0.01</v>
      </c>
      <c r="G999" t="s">
        <v>2770</v>
      </c>
      <c r="H999" t="s">
        <v>4106</v>
      </c>
      <c r="I999" t="s">
        <v>4046</v>
      </c>
      <c r="J999" t="s">
        <v>4067</v>
      </c>
      <c r="K999" t="s">
        <v>4064</v>
      </c>
      <c r="L999" t="s">
        <v>4067</v>
      </c>
      <c r="M999" t="s">
        <v>2524</v>
      </c>
      <c r="N999" t="s">
        <v>4064</v>
      </c>
      <c r="O999" t="s">
        <v>2771</v>
      </c>
      <c r="P999" t="s">
        <v>2772</v>
      </c>
      <c r="Q999" t="s">
        <v>2773</v>
      </c>
      <c r="R999" t="s">
        <v>4360</v>
      </c>
      <c r="S999" t="s">
        <v>4055</v>
      </c>
      <c r="T999" t="s">
        <v>4145</v>
      </c>
      <c r="U999" t="s">
        <v>4361</v>
      </c>
      <c r="V999" t="s">
        <v>2774</v>
      </c>
      <c r="W999" t="s">
        <v>4363</v>
      </c>
      <c r="X999" t="s">
        <v>4117</v>
      </c>
    </row>
    <row r="1000" spans="1:24">
      <c r="A1000" t="s">
        <v>2775</v>
      </c>
      <c r="B1000" t="s">
        <v>2776</v>
      </c>
      <c r="C1000">
        <v>4</v>
      </c>
      <c r="D1000" s="11">
        <v>50</v>
      </c>
      <c r="E1000" s="11">
        <f t="shared" si="15"/>
        <v>200</v>
      </c>
      <c r="F1000">
        <v>0.01</v>
      </c>
      <c r="G1000" t="s">
        <v>2770</v>
      </c>
      <c r="H1000" t="s">
        <v>4106</v>
      </c>
      <c r="I1000" t="s">
        <v>4046</v>
      </c>
      <c r="J1000" t="s">
        <v>4067</v>
      </c>
      <c r="K1000" t="s">
        <v>4064</v>
      </c>
      <c r="L1000" t="s">
        <v>4067</v>
      </c>
      <c r="M1000" t="s">
        <v>2524</v>
      </c>
      <c r="N1000" t="s">
        <v>4064</v>
      </c>
      <c r="O1000" t="s">
        <v>2777</v>
      </c>
      <c r="P1000" t="s">
        <v>2772</v>
      </c>
      <c r="Q1000" t="s">
        <v>4359</v>
      </c>
      <c r="R1000" t="s">
        <v>4360</v>
      </c>
      <c r="S1000" t="s">
        <v>4055</v>
      </c>
      <c r="T1000" t="s">
        <v>4145</v>
      </c>
      <c r="U1000" t="s">
        <v>4361</v>
      </c>
      <c r="V1000" t="s">
        <v>4362</v>
      </c>
      <c r="W1000" t="s">
        <v>4363</v>
      </c>
      <c r="X1000" t="s">
        <v>4117</v>
      </c>
    </row>
    <row r="1001" spans="1:24">
      <c r="A1001" t="s">
        <v>2778</v>
      </c>
      <c r="B1001" t="s">
        <v>2779</v>
      </c>
      <c r="C1001">
        <v>1</v>
      </c>
      <c r="D1001" s="11">
        <v>285</v>
      </c>
      <c r="E1001" s="11">
        <f t="shared" si="15"/>
        <v>285</v>
      </c>
      <c r="F1001">
        <v>0.4</v>
      </c>
      <c r="G1001" t="s">
        <v>2780</v>
      </c>
      <c r="H1001" t="s">
        <v>4106</v>
      </c>
      <c r="I1001" t="s">
        <v>4046</v>
      </c>
      <c r="J1001" t="s">
        <v>4107</v>
      </c>
      <c r="K1001" t="s">
        <v>4064</v>
      </c>
      <c r="L1001" t="s">
        <v>4073</v>
      </c>
      <c r="M1001" t="s">
        <v>4555</v>
      </c>
      <c r="N1001" t="s">
        <v>4064</v>
      </c>
      <c r="O1001" t="s">
        <v>2781</v>
      </c>
      <c r="P1001" t="s">
        <v>2782</v>
      </c>
      <c r="Q1001" t="s">
        <v>4665</v>
      </c>
      <c r="R1001" t="s">
        <v>4112</v>
      </c>
      <c r="S1001" t="s">
        <v>4055</v>
      </c>
      <c r="T1001" t="s">
        <v>4145</v>
      </c>
      <c r="U1001" t="s">
        <v>4153</v>
      </c>
      <c r="V1001" t="s">
        <v>4666</v>
      </c>
      <c r="W1001" t="s">
        <v>2783</v>
      </c>
      <c r="X1001" t="s">
        <v>4117</v>
      </c>
    </row>
    <row r="1002" spans="1:24">
      <c r="A1002" t="s">
        <v>2784</v>
      </c>
      <c r="B1002" t="s">
        <v>2785</v>
      </c>
      <c r="C1002">
        <v>2</v>
      </c>
      <c r="D1002" s="11">
        <v>110</v>
      </c>
      <c r="E1002" s="11">
        <f t="shared" si="15"/>
        <v>220</v>
      </c>
      <c r="F1002">
        <v>0.4</v>
      </c>
      <c r="G1002" t="s">
        <v>4563</v>
      </c>
      <c r="H1002" t="s">
        <v>4106</v>
      </c>
      <c r="I1002" t="s">
        <v>4046</v>
      </c>
      <c r="J1002" t="s">
        <v>4107</v>
      </c>
      <c r="K1002" t="s">
        <v>4064</v>
      </c>
      <c r="L1002" t="s">
        <v>4066</v>
      </c>
      <c r="M1002" t="s">
        <v>4302</v>
      </c>
      <c r="N1002" t="s">
        <v>4064</v>
      </c>
      <c r="O1002" t="s">
        <v>2786</v>
      </c>
      <c r="P1002" t="s">
        <v>2787</v>
      </c>
      <c r="Q1002" t="s">
        <v>2362</v>
      </c>
      <c r="R1002" t="s">
        <v>4112</v>
      </c>
      <c r="S1002" t="s">
        <v>4055</v>
      </c>
      <c r="T1002" t="s">
        <v>4145</v>
      </c>
      <c r="U1002" t="s">
        <v>4456</v>
      </c>
      <c r="V1002" t="s">
        <v>4424</v>
      </c>
      <c r="W1002" t="s">
        <v>4308</v>
      </c>
      <c r="X1002" t="s">
        <v>4117</v>
      </c>
    </row>
    <row r="1003" spans="1:24">
      <c r="A1003" t="s">
        <v>2788</v>
      </c>
      <c r="B1003" t="s">
        <v>2789</v>
      </c>
      <c r="C1003">
        <v>1</v>
      </c>
      <c r="D1003" s="11">
        <v>80</v>
      </c>
      <c r="E1003" s="11">
        <f t="shared" si="15"/>
        <v>80</v>
      </c>
      <c r="F1003">
        <v>0.06</v>
      </c>
      <c r="G1003" t="s">
        <v>4355</v>
      </c>
      <c r="H1003" t="s">
        <v>4106</v>
      </c>
      <c r="I1003" t="s">
        <v>4046</v>
      </c>
      <c r="J1003" t="s">
        <v>4067</v>
      </c>
      <c r="K1003" t="s">
        <v>4064</v>
      </c>
      <c r="L1003" t="s">
        <v>4067</v>
      </c>
      <c r="M1003" t="s">
        <v>4356</v>
      </c>
      <c r="N1003" t="s">
        <v>4064</v>
      </c>
      <c r="O1003" t="s">
        <v>2790</v>
      </c>
      <c r="P1003" t="s">
        <v>2791</v>
      </c>
      <c r="Q1003" t="s">
        <v>4241</v>
      </c>
      <c r="R1003" t="s">
        <v>4112</v>
      </c>
      <c r="S1003" t="s">
        <v>4055</v>
      </c>
      <c r="T1003" t="s">
        <v>4145</v>
      </c>
      <c r="U1003" t="s">
        <v>4361</v>
      </c>
      <c r="V1003" t="s">
        <v>4243</v>
      </c>
      <c r="W1003" t="s">
        <v>4363</v>
      </c>
      <c r="X1003" t="s">
        <v>4117</v>
      </c>
    </row>
    <row r="1004" spans="1:24">
      <c r="A1004" t="s">
        <v>2792</v>
      </c>
      <c r="B1004" t="s">
        <v>2793</v>
      </c>
      <c r="C1004">
        <v>1</v>
      </c>
      <c r="D1004" s="11">
        <v>109</v>
      </c>
      <c r="E1004" s="11">
        <f t="shared" si="15"/>
        <v>109</v>
      </c>
      <c r="F1004">
        <v>0.28000000000000003</v>
      </c>
      <c r="G1004" t="s">
        <v>4563</v>
      </c>
      <c r="H1004" t="s">
        <v>4106</v>
      </c>
      <c r="I1004" t="s">
        <v>4046</v>
      </c>
      <c r="J1004" t="s">
        <v>4107</v>
      </c>
      <c r="K1004" t="s">
        <v>4064</v>
      </c>
      <c r="L1004" t="s">
        <v>4060</v>
      </c>
      <c r="M1004" t="s">
        <v>4975</v>
      </c>
      <c r="N1004" t="s">
        <v>4064</v>
      </c>
      <c r="O1004" t="s">
        <v>2794</v>
      </c>
      <c r="P1004" t="s">
        <v>2795</v>
      </c>
      <c r="Q1004" t="s">
        <v>4111</v>
      </c>
      <c r="R1004" t="s">
        <v>4112</v>
      </c>
      <c r="S1004" t="s">
        <v>4055</v>
      </c>
      <c r="T1004" t="s">
        <v>4145</v>
      </c>
      <c r="U1004" t="s">
        <v>4473</v>
      </c>
      <c r="V1004" t="s">
        <v>4115</v>
      </c>
      <c r="W1004" t="s">
        <v>4308</v>
      </c>
      <c r="X1004" t="s">
        <v>4117</v>
      </c>
    </row>
    <row r="1005" spans="1:24">
      <c r="A1005" t="s">
        <v>2796</v>
      </c>
      <c r="B1005" t="s">
        <v>2797</v>
      </c>
      <c r="C1005">
        <v>1</v>
      </c>
      <c r="D1005" s="11">
        <v>119</v>
      </c>
      <c r="E1005" s="11">
        <f t="shared" si="15"/>
        <v>119</v>
      </c>
      <c r="F1005">
        <v>0.28000000000000003</v>
      </c>
      <c r="G1005" t="s">
        <v>4563</v>
      </c>
      <c r="H1005" t="s">
        <v>4106</v>
      </c>
      <c r="I1005" t="s">
        <v>4046</v>
      </c>
      <c r="J1005" t="s">
        <v>4107</v>
      </c>
      <c r="K1005" t="s">
        <v>4064</v>
      </c>
      <c r="L1005" t="s">
        <v>4060</v>
      </c>
      <c r="M1005" t="s">
        <v>4975</v>
      </c>
      <c r="N1005" t="s">
        <v>4064</v>
      </c>
      <c r="O1005" t="s">
        <v>2798</v>
      </c>
      <c r="P1005" t="s">
        <v>2799</v>
      </c>
      <c r="Q1005" t="s">
        <v>2370</v>
      </c>
      <c r="R1005" t="s">
        <v>4112</v>
      </c>
      <c r="S1005" t="s">
        <v>4055</v>
      </c>
      <c r="T1005" t="s">
        <v>4145</v>
      </c>
      <c r="U1005" t="s">
        <v>4377</v>
      </c>
      <c r="V1005" t="s">
        <v>4424</v>
      </c>
      <c r="W1005" t="s">
        <v>4308</v>
      </c>
      <c r="X1005" t="s">
        <v>4117</v>
      </c>
    </row>
    <row r="1006" spans="1:24">
      <c r="A1006" t="s">
        <v>2800</v>
      </c>
      <c r="B1006" t="s">
        <v>2801</v>
      </c>
      <c r="C1006">
        <v>1</v>
      </c>
      <c r="D1006" s="11">
        <v>55</v>
      </c>
      <c r="E1006" s="11">
        <f t="shared" si="15"/>
        <v>55</v>
      </c>
      <c r="F1006">
        <v>0.4</v>
      </c>
      <c r="G1006" t="s">
        <v>4571</v>
      </c>
      <c r="H1006" t="s">
        <v>4106</v>
      </c>
      <c r="I1006" t="s">
        <v>4046</v>
      </c>
      <c r="J1006" t="s">
        <v>4107</v>
      </c>
      <c r="K1006" t="s">
        <v>4064</v>
      </c>
      <c r="L1006" t="s">
        <v>4069</v>
      </c>
      <c r="M1006" t="s">
        <v>4572</v>
      </c>
      <c r="N1006" t="s">
        <v>4064</v>
      </c>
      <c r="O1006" t="s">
        <v>2802</v>
      </c>
      <c r="P1006" t="s">
        <v>2803</v>
      </c>
      <c r="Q1006" t="s">
        <v>4111</v>
      </c>
      <c r="R1006" t="s">
        <v>4270</v>
      </c>
      <c r="S1006" t="s">
        <v>4055</v>
      </c>
      <c r="T1006" t="s">
        <v>4145</v>
      </c>
      <c r="U1006" t="s">
        <v>4377</v>
      </c>
      <c r="V1006" t="s">
        <v>4115</v>
      </c>
      <c r="W1006" t="s">
        <v>4308</v>
      </c>
      <c r="X1006" t="s">
        <v>4117</v>
      </c>
    </row>
    <row r="1007" spans="1:24">
      <c r="A1007" t="s">
        <v>2804</v>
      </c>
      <c r="B1007" t="s">
        <v>2805</v>
      </c>
      <c r="C1007">
        <v>5</v>
      </c>
      <c r="D1007" s="11">
        <v>180</v>
      </c>
      <c r="E1007" s="11">
        <f t="shared" si="15"/>
        <v>900</v>
      </c>
      <c r="F1007">
        <v>0.8</v>
      </c>
      <c r="G1007" t="s">
        <v>4120</v>
      </c>
      <c r="H1007" t="s">
        <v>4106</v>
      </c>
      <c r="I1007" t="s">
        <v>4046</v>
      </c>
      <c r="J1007" t="s">
        <v>4107</v>
      </c>
      <c r="K1007" t="s">
        <v>4064</v>
      </c>
      <c r="L1007" t="s">
        <v>4054</v>
      </c>
      <c r="M1007" t="s">
        <v>4054</v>
      </c>
      <c r="N1007" t="s">
        <v>4064</v>
      </c>
      <c r="O1007" t="s">
        <v>2806</v>
      </c>
      <c r="P1007" t="s">
        <v>4653</v>
      </c>
      <c r="Q1007" t="s">
        <v>4111</v>
      </c>
      <c r="R1007" t="s">
        <v>4257</v>
      </c>
      <c r="S1007" t="s">
        <v>4055</v>
      </c>
      <c r="T1007" t="s">
        <v>4145</v>
      </c>
      <c r="U1007" t="s">
        <v>4288</v>
      </c>
      <c r="V1007" t="s">
        <v>4115</v>
      </c>
      <c r="W1007" t="s">
        <v>4560</v>
      </c>
      <c r="X1007" t="s">
        <v>4117</v>
      </c>
    </row>
    <row r="1008" spans="1:24">
      <c r="A1008" t="s">
        <v>2807</v>
      </c>
      <c r="B1008" t="s">
        <v>2808</v>
      </c>
      <c r="C1008">
        <v>4</v>
      </c>
      <c r="D1008" s="11">
        <v>180</v>
      </c>
      <c r="E1008" s="11">
        <f t="shared" si="15"/>
        <v>720</v>
      </c>
      <c r="F1008">
        <v>0.8</v>
      </c>
      <c r="G1008" t="s">
        <v>4120</v>
      </c>
      <c r="H1008" t="s">
        <v>4106</v>
      </c>
      <c r="I1008" t="s">
        <v>4046</v>
      </c>
      <c r="J1008" t="s">
        <v>4107</v>
      </c>
      <c r="K1008" t="s">
        <v>4064</v>
      </c>
      <c r="L1008" t="s">
        <v>4054</v>
      </c>
      <c r="M1008" t="s">
        <v>4054</v>
      </c>
      <c r="N1008" t="s">
        <v>4064</v>
      </c>
      <c r="O1008" t="s">
        <v>2806</v>
      </c>
      <c r="P1008" t="s">
        <v>4653</v>
      </c>
      <c r="Q1008" t="s">
        <v>4111</v>
      </c>
      <c r="R1008" t="s">
        <v>4257</v>
      </c>
      <c r="S1008" t="s">
        <v>4055</v>
      </c>
      <c r="T1008" t="s">
        <v>4145</v>
      </c>
      <c r="U1008" t="s">
        <v>4683</v>
      </c>
      <c r="V1008" t="s">
        <v>4115</v>
      </c>
      <c r="W1008" t="s">
        <v>4560</v>
      </c>
      <c r="X1008" t="s">
        <v>4117</v>
      </c>
    </row>
    <row r="1009" spans="1:24">
      <c r="A1009" t="s">
        <v>2809</v>
      </c>
      <c r="B1009" t="s">
        <v>2810</v>
      </c>
      <c r="C1009">
        <v>1</v>
      </c>
      <c r="D1009" s="11">
        <v>119</v>
      </c>
      <c r="E1009" s="11">
        <f t="shared" si="15"/>
        <v>119</v>
      </c>
      <c r="F1009">
        <v>0.33</v>
      </c>
      <c r="G1009" t="s">
        <v>4563</v>
      </c>
      <c r="H1009" t="s">
        <v>4106</v>
      </c>
      <c r="I1009" t="s">
        <v>4046</v>
      </c>
      <c r="J1009" t="s">
        <v>4107</v>
      </c>
      <c r="K1009" t="s">
        <v>4064</v>
      </c>
      <c r="L1009" t="s">
        <v>4060</v>
      </c>
      <c r="M1009" t="s">
        <v>4975</v>
      </c>
      <c r="N1009" t="s">
        <v>4064</v>
      </c>
      <c r="O1009" t="s">
        <v>2798</v>
      </c>
      <c r="P1009" t="s">
        <v>2799</v>
      </c>
      <c r="Q1009" t="s">
        <v>2370</v>
      </c>
      <c r="R1009" t="s">
        <v>4112</v>
      </c>
      <c r="S1009" t="s">
        <v>4055</v>
      </c>
      <c r="T1009" t="s">
        <v>4145</v>
      </c>
      <c r="U1009" t="s">
        <v>4306</v>
      </c>
      <c r="V1009" t="s">
        <v>4424</v>
      </c>
      <c r="W1009" t="s">
        <v>4308</v>
      </c>
      <c r="X1009" t="s">
        <v>4117</v>
      </c>
    </row>
    <row r="1010" spans="1:24">
      <c r="A1010" t="s">
        <v>2811</v>
      </c>
      <c r="B1010" t="s">
        <v>2812</v>
      </c>
      <c r="C1010">
        <v>1</v>
      </c>
      <c r="D1010" s="11">
        <v>50</v>
      </c>
      <c r="E1010" s="11">
        <f t="shared" si="15"/>
        <v>50</v>
      </c>
      <c r="F1010">
        <v>0.4</v>
      </c>
      <c r="G1010" t="s">
        <v>4571</v>
      </c>
      <c r="H1010" t="s">
        <v>4106</v>
      </c>
      <c r="I1010" t="s">
        <v>4046</v>
      </c>
      <c r="J1010" t="s">
        <v>4107</v>
      </c>
      <c r="K1010" t="s">
        <v>4064</v>
      </c>
      <c r="L1010" t="s">
        <v>4069</v>
      </c>
      <c r="M1010" t="s">
        <v>4572</v>
      </c>
      <c r="N1010" t="s">
        <v>4064</v>
      </c>
      <c r="O1010" t="s">
        <v>2813</v>
      </c>
      <c r="P1010" t="s">
        <v>2814</v>
      </c>
      <c r="Q1010" t="s">
        <v>4646</v>
      </c>
      <c r="R1010" t="s">
        <v>4270</v>
      </c>
      <c r="S1010" t="s">
        <v>4055</v>
      </c>
      <c r="T1010" t="s">
        <v>4145</v>
      </c>
      <c r="U1010" t="s">
        <v>4377</v>
      </c>
      <c r="V1010" t="s">
        <v>4647</v>
      </c>
      <c r="W1010" t="s">
        <v>4308</v>
      </c>
      <c r="X1010" t="s">
        <v>4117</v>
      </c>
    </row>
    <row r="1011" spans="1:24">
      <c r="A1011" t="s">
        <v>2815</v>
      </c>
      <c r="B1011" t="s">
        <v>2816</v>
      </c>
      <c r="C1011">
        <v>8</v>
      </c>
      <c r="D1011" s="11">
        <v>180</v>
      </c>
      <c r="E1011" s="11">
        <f t="shared" si="15"/>
        <v>1440</v>
      </c>
      <c r="F1011">
        <v>0.8</v>
      </c>
      <c r="G1011" t="s">
        <v>4120</v>
      </c>
      <c r="H1011" t="s">
        <v>4106</v>
      </c>
      <c r="I1011" t="s">
        <v>4046</v>
      </c>
      <c r="J1011" t="s">
        <v>4107</v>
      </c>
      <c r="K1011" t="s">
        <v>4064</v>
      </c>
      <c r="L1011" t="s">
        <v>4054</v>
      </c>
      <c r="M1011" t="s">
        <v>4054</v>
      </c>
      <c r="N1011" t="s">
        <v>4064</v>
      </c>
      <c r="O1011" t="s">
        <v>2806</v>
      </c>
      <c r="P1011" t="s">
        <v>4653</v>
      </c>
      <c r="Q1011" t="s">
        <v>4111</v>
      </c>
      <c r="R1011" t="s">
        <v>4257</v>
      </c>
      <c r="S1011" t="s">
        <v>4055</v>
      </c>
      <c r="T1011" t="s">
        <v>4145</v>
      </c>
      <c r="U1011" t="s">
        <v>4484</v>
      </c>
      <c r="V1011" t="s">
        <v>4115</v>
      </c>
      <c r="W1011" t="s">
        <v>4560</v>
      </c>
      <c r="X1011" t="s">
        <v>4117</v>
      </c>
    </row>
    <row r="1012" spans="1:24">
      <c r="A1012" t="s">
        <v>2817</v>
      </c>
      <c r="B1012" t="s">
        <v>2818</v>
      </c>
      <c r="C1012">
        <v>4</v>
      </c>
      <c r="D1012" s="11">
        <v>180</v>
      </c>
      <c r="E1012" s="11">
        <f t="shared" si="15"/>
        <v>720</v>
      </c>
      <c r="F1012">
        <v>0.8</v>
      </c>
      <c r="G1012" t="s">
        <v>4120</v>
      </c>
      <c r="H1012" t="s">
        <v>4106</v>
      </c>
      <c r="I1012" t="s">
        <v>4046</v>
      </c>
      <c r="J1012" t="s">
        <v>4107</v>
      </c>
      <c r="K1012" t="s">
        <v>4064</v>
      </c>
      <c r="L1012" t="s">
        <v>4054</v>
      </c>
      <c r="M1012" t="s">
        <v>4054</v>
      </c>
      <c r="N1012" t="s">
        <v>4064</v>
      </c>
      <c r="O1012" t="s">
        <v>2806</v>
      </c>
      <c r="P1012" t="s">
        <v>4653</v>
      </c>
      <c r="Q1012" t="s">
        <v>4111</v>
      </c>
      <c r="R1012" t="s">
        <v>4257</v>
      </c>
      <c r="S1012" t="s">
        <v>4055</v>
      </c>
      <c r="T1012" t="s">
        <v>4145</v>
      </c>
      <c r="U1012" t="s">
        <v>4292</v>
      </c>
      <c r="V1012" t="s">
        <v>4115</v>
      </c>
      <c r="W1012" t="s">
        <v>4560</v>
      </c>
      <c r="X1012" t="s">
        <v>4117</v>
      </c>
    </row>
    <row r="1013" spans="1:24">
      <c r="A1013" t="s">
        <v>2819</v>
      </c>
      <c r="B1013" t="s">
        <v>2820</v>
      </c>
      <c r="C1013">
        <v>2</v>
      </c>
      <c r="D1013" s="11">
        <v>180</v>
      </c>
      <c r="E1013" s="11">
        <f t="shared" si="15"/>
        <v>360</v>
      </c>
      <c r="F1013">
        <v>0.8</v>
      </c>
      <c r="G1013" t="s">
        <v>4120</v>
      </c>
      <c r="H1013" t="s">
        <v>4106</v>
      </c>
      <c r="I1013" t="s">
        <v>4046</v>
      </c>
      <c r="J1013" t="s">
        <v>4107</v>
      </c>
      <c r="K1013" t="s">
        <v>4064</v>
      </c>
      <c r="L1013" t="s">
        <v>4054</v>
      </c>
      <c r="M1013" t="s">
        <v>4054</v>
      </c>
      <c r="N1013" t="s">
        <v>4064</v>
      </c>
      <c r="O1013" t="s">
        <v>2806</v>
      </c>
      <c r="P1013" t="s">
        <v>4653</v>
      </c>
      <c r="Q1013" t="s">
        <v>4111</v>
      </c>
      <c r="R1013" t="s">
        <v>4257</v>
      </c>
      <c r="S1013" t="s">
        <v>4055</v>
      </c>
      <c r="T1013" t="s">
        <v>4145</v>
      </c>
      <c r="U1013" t="s">
        <v>2144</v>
      </c>
      <c r="V1013" t="s">
        <v>4115</v>
      </c>
      <c r="W1013" t="s">
        <v>4560</v>
      </c>
      <c r="X1013" t="s">
        <v>4117</v>
      </c>
    </row>
    <row r="1014" spans="1:24">
      <c r="A1014" t="s">
        <v>2821</v>
      </c>
      <c r="B1014" t="s">
        <v>2822</v>
      </c>
      <c r="C1014">
        <v>4</v>
      </c>
      <c r="D1014" s="11">
        <v>180</v>
      </c>
      <c r="E1014" s="11">
        <f t="shared" si="15"/>
        <v>720</v>
      </c>
      <c r="F1014">
        <v>0.8</v>
      </c>
      <c r="G1014" t="s">
        <v>4120</v>
      </c>
      <c r="H1014" t="s">
        <v>4106</v>
      </c>
      <c r="I1014" t="s">
        <v>4046</v>
      </c>
      <c r="J1014" t="s">
        <v>4107</v>
      </c>
      <c r="K1014" t="s">
        <v>4064</v>
      </c>
      <c r="L1014" t="s">
        <v>4054</v>
      </c>
      <c r="M1014" t="s">
        <v>4054</v>
      </c>
      <c r="N1014" t="s">
        <v>4064</v>
      </c>
      <c r="O1014" t="s">
        <v>2806</v>
      </c>
      <c r="P1014" t="s">
        <v>4653</v>
      </c>
      <c r="Q1014" t="s">
        <v>4111</v>
      </c>
      <c r="R1014" t="s">
        <v>4257</v>
      </c>
      <c r="S1014" t="s">
        <v>4055</v>
      </c>
      <c r="T1014" t="s">
        <v>4145</v>
      </c>
      <c r="U1014" t="s">
        <v>4339</v>
      </c>
      <c r="V1014" t="s">
        <v>4115</v>
      </c>
      <c r="W1014" t="s">
        <v>4560</v>
      </c>
      <c r="X1014" t="s">
        <v>4117</v>
      </c>
    </row>
    <row r="1015" spans="1:24">
      <c r="A1015" t="s">
        <v>2823</v>
      </c>
      <c r="B1015" t="s">
        <v>2824</v>
      </c>
      <c r="C1015">
        <v>5</v>
      </c>
      <c r="D1015" s="11">
        <v>180</v>
      </c>
      <c r="E1015" s="11">
        <f t="shared" si="15"/>
        <v>900</v>
      </c>
      <c r="F1015">
        <v>0.8</v>
      </c>
      <c r="G1015" t="s">
        <v>4120</v>
      </c>
      <c r="H1015" t="s">
        <v>4106</v>
      </c>
      <c r="I1015" t="s">
        <v>4046</v>
      </c>
      <c r="J1015" t="s">
        <v>4107</v>
      </c>
      <c r="K1015" t="s">
        <v>4064</v>
      </c>
      <c r="L1015" t="s">
        <v>4054</v>
      </c>
      <c r="M1015" t="s">
        <v>4054</v>
      </c>
      <c r="N1015" t="s">
        <v>4064</v>
      </c>
      <c r="O1015" t="s">
        <v>2806</v>
      </c>
      <c r="P1015" t="s">
        <v>4653</v>
      </c>
      <c r="Q1015" t="s">
        <v>4111</v>
      </c>
      <c r="R1015" t="s">
        <v>4257</v>
      </c>
      <c r="S1015" t="s">
        <v>4055</v>
      </c>
      <c r="T1015" t="s">
        <v>4145</v>
      </c>
      <c r="U1015" t="s">
        <v>4146</v>
      </c>
      <c r="V1015" t="s">
        <v>4115</v>
      </c>
      <c r="W1015" t="s">
        <v>4560</v>
      </c>
      <c r="X1015" t="s">
        <v>4117</v>
      </c>
    </row>
    <row r="1016" spans="1:24">
      <c r="A1016" t="s">
        <v>2825</v>
      </c>
      <c r="B1016" t="s">
        <v>2826</v>
      </c>
      <c r="C1016">
        <v>1</v>
      </c>
      <c r="D1016" s="11">
        <v>160</v>
      </c>
      <c r="E1016" s="11">
        <f t="shared" si="15"/>
        <v>160</v>
      </c>
      <c r="F1016">
        <v>0.8</v>
      </c>
      <c r="G1016" t="s">
        <v>4120</v>
      </c>
      <c r="H1016" t="s">
        <v>4106</v>
      </c>
      <c r="I1016" t="s">
        <v>4046</v>
      </c>
      <c r="J1016" t="s">
        <v>4107</v>
      </c>
      <c r="K1016" t="s">
        <v>4064</v>
      </c>
      <c r="L1016" t="s">
        <v>4054</v>
      </c>
      <c r="M1016" t="s">
        <v>4054</v>
      </c>
      <c r="N1016" t="s">
        <v>4064</v>
      </c>
      <c r="O1016" t="s">
        <v>2827</v>
      </c>
      <c r="P1016" t="s">
        <v>4588</v>
      </c>
      <c r="Q1016" t="s">
        <v>4397</v>
      </c>
      <c r="R1016" t="s">
        <v>4257</v>
      </c>
      <c r="S1016" t="s">
        <v>4055</v>
      </c>
      <c r="T1016" t="s">
        <v>4145</v>
      </c>
      <c r="U1016" t="s">
        <v>4194</v>
      </c>
      <c r="V1016" t="s">
        <v>4398</v>
      </c>
      <c r="W1016" t="s">
        <v>4590</v>
      </c>
      <c r="X1016" t="s">
        <v>4117</v>
      </c>
    </row>
    <row r="1017" spans="1:24">
      <c r="A1017" t="s">
        <v>2828</v>
      </c>
      <c r="B1017" t="s">
        <v>2829</v>
      </c>
      <c r="C1017">
        <v>1</v>
      </c>
      <c r="D1017" s="11">
        <v>140</v>
      </c>
      <c r="E1017" s="11">
        <f t="shared" si="15"/>
        <v>140</v>
      </c>
      <c r="F1017">
        <v>0.8</v>
      </c>
      <c r="G1017" t="s">
        <v>4120</v>
      </c>
      <c r="H1017" t="s">
        <v>4106</v>
      </c>
      <c r="I1017" t="s">
        <v>4046</v>
      </c>
      <c r="J1017" t="s">
        <v>4107</v>
      </c>
      <c r="K1017" t="s">
        <v>4064</v>
      </c>
      <c r="L1017" t="s">
        <v>4054</v>
      </c>
      <c r="M1017" t="s">
        <v>4054</v>
      </c>
      <c r="N1017" t="s">
        <v>4064</v>
      </c>
      <c r="O1017" t="s">
        <v>5021</v>
      </c>
      <c r="P1017" t="s">
        <v>4617</v>
      </c>
      <c r="Q1017" t="s">
        <v>5022</v>
      </c>
      <c r="R1017" t="s">
        <v>4257</v>
      </c>
      <c r="S1017" t="s">
        <v>4055</v>
      </c>
      <c r="T1017" t="s">
        <v>4145</v>
      </c>
      <c r="U1017" t="s">
        <v>4610</v>
      </c>
      <c r="V1017" t="s">
        <v>5023</v>
      </c>
      <c r="W1017" t="s">
        <v>4128</v>
      </c>
      <c r="X1017" t="s">
        <v>4117</v>
      </c>
    </row>
    <row r="1018" spans="1:24">
      <c r="A1018" t="s">
        <v>2830</v>
      </c>
      <c r="B1018" t="s">
        <v>2831</v>
      </c>
      <c r="C1018">
        <v>5</v>
      </c>
      <c r="D1018" s="11">
        <v>180</v>
      </c>
      <c r="E1018" s="11">
        <f t="shared" si="15"/>
        <v>900</v>
      </c>
      <c r="F1018">
        <v>0.8</v>
      </c>
      <c r="G1018" t="s">
        <v>4120</v>
      </c>
      <c r="H1018" t="s">
        <v>4106</v>
      </c>
      <c r="I1018" t="s">
        <v>4046</v>
      </c>
      <c r="J1018" t="s">
        <v>4107</v>
      </c>
      <c r="K1018" t="s">
        <v>4064</v>
      </c>
      <c r="L1018" t="s">
        <v>4054</v>
      </c>
      <c r="M1018" t="s">
        <v>4054</v>
      </c>
      <c r="N1018" t="s">
        <v>4064</v>
      </c>
      <c r="O1018" t="s">
        <v>2806</v>
      </c>
      <c r="P1018" t="s">
        <v>4653</v>
      </c>
      <c r="Q1018" t="s">
        <v>4111</v>
      </c>
      <c r="R1018" t="s">
        <v>4257</v>
      </c>
      <c r="S1018" t="s">
        <v>4055</v>
      </c>
      <c r="T1018" t="s">
        <v>4145</v>
      </c>
      <c r="U1018" t="s">
        <v>4194</v>
      </c>
      <c r="V1018" t="s">
        <v>4115</v>
      </c>
      <c r="W1018" t="s">
        <v>4560</v>
      </c>
      <c r="X1018" t="s">
        <v>4117</v>
      </c>
    </row>
    <row r="1019" spans="1:24">
      <c r="A1019" t="s">
        <v>2832</v>
      </c>
      <c r="B1019" t="s">
        <v>2833</v>
      </c>
      <c r="C1019">
        <v>1</v>
      </c>
      <c r="D1019" s="11">
        <v>160</v>
      </c>
      <c r="E1019" s="11">
        <f t="shared" si="15"/>
        <v>160</v>
      </c>
      <c r="F1019">
        <v>0.8</v>
      </c>
      <c r="G1019" t="s">
        <v>4120</v>
      </c>
      <c r="H1019" t="s">
        <v>4106</v>
      </c>
      <c r="I1019" t="s">
        <v>4046</v>
      </c>
      <c r="J1019" t="s">
        <v>4107</v>
      </c>
      <c r="K1019" t="s">
        <v>4064</v>
      </c>
      <c r="L1019" t="s">
        <v>4054</v>
      </c>
      <c r="M1019" t="s">
        <v>4054</v>
      </c>
      <c r="N1019" t="s">
        <v>4064</v>
      </c>
      <c r="O1019" t="s">
        <v>2827</v>
      </c>
      <c r="P1019" t="s">
        <v>4588</v>
      </c>
      <c r="Q1019" t="s">
        <v>4397</v>
      </c>
      <c r="R1019" t="s">
        <v>4257</v>
      </c>
      <c r="S1019" t="s">
        <v>4055</v>
      </c>
      <c r="T1019" t="s">
        <v>4145</v>
      </c>
      <c r="U1019" t="s">
        <v>4292</v>
      </c>
      <c r="V1019" t="s">
        <v>4398</v>
      </c>
      <c r="W1019" t="s">
        <v>4590</v>
      </c>
      <c r="X1019" t="s">
        <v>4117</v>
      </c>
    </row>
    <row r="1020" spans="1:24">
      <c r="A1020" t="s">
        <v>2834</v>
      </c>
      <c r="B1020" t="s">
        <v>2835</v>
      </c>
      <c r="C1020">
        <v>1</v>
      </c>
      <c r="D1020" s="11">
        <v>160</v>
      </c>
      <c r="E1020" s="11">
        <f t="shared" si="15"/>
        <v>160</v>
      </c>
      <c r="F1020">
        <v>0.8</v>
      </c>
      <c r="G1020" t="s">
        <v>5090</v>
      </c>
      <c r="H1020" t="s">
        <v>4106</v>
      </c>
      <c r="I1020" t="s">
        <v>4046</v>
      </c>
      <c r="J1020" t="s">
        <v>4107</v>
      </c>
      <c r="K1020" t="s">
        <v>4064</v>
      </c>
      <c r="L1020" t="s">
        <v>4054</v>
      </c>
      <c r="M1020" t="s">
        <v>4054</v>
      </c>
      <c r="N1020" t="s">
        <v>4064</v>
      </c>
      <c r="O1020" t="s">
        <v>2836</v>
      </c>
      <c r="P1020" t="s">
        <v>2837</v>
      </c>
      <c r="Q1020" t="s">
        <v>5341</v>
      </c>
      <c r="R1020" t="s">
        <v>4257</v>
      </c>
      <c r="S1020" t="s">
        <v>4055</v>
      </c>
      <c r="T1020" t="s">
        <v>4145</v>
      </c>
      <c r="U1020" t="s">
        <v>4194</v>
      </c>
      <c r="V1020" t="s">
        <v>5342</v>
      </c>
      <c r="W1020" t="s">
        <v>2128</v>
      </c>
      <c r="X1020" t="s">
        <v>4117</v>
      </c>
    </row>
    <row r="1021" spans="1:24">
      <c r="A1021" t="s">
        <v>2838</v>
      </c>
      <c r="B1021" t="s">
        <v>2839</v>
      </c>
      <c r="C1021">
        <v>1</v>
      </c>
      <c r="D1021" s="11">
        <v>50</v>
      </c>
      <c r="E1021" s="11">
        <f t="shared" si="15"/>
        <v>50</v>
      </c>
      <c r="F1021">
        <v>0.25</v>
      </c>
      <c r="G1021" t="s">
        <v>4571</v>
      </c>
      <c r="H1021" t="s">
        <v>4106</v>
      </c>
      <c r="I1021" t="s">
        <v>4046</v>
      </c>
      <c r="J1021" t="s">
        <v>4107</v>
      </c>
      <c r="K1021" t="s">
        <v>4064</v>
      </c>
      <c r="L1021" t="s">
        <v>4069</v>
      </c>
      <c r="M1021" t="s">
        <v>4572</v>
      </c>
      <c r="N1021" t="s">
        <v>4064</v>
      </c>
      <c r="O1021" t="s">
        <v>2840</v>
      </c>
      <c r="P1021" t="s">
        <v>4580</v>
      </c>
      <c r="Q1021" t="s">
        <v>2841</v>
      </c>
      <c r="R1021" t="s">
        <v>4270</v>
      </c>
      <c r="S1021" t="s">
        <v>4055</v>
      </c>
      <c r="T1021" t="s">
        <v>4145</v>
      </c>
      <c r="U1021" t="s">
        <v>4153</v>
      </c>
      <c r="V1021" t="s">
        <v>2842</v>
      </c>
      <c r="W1021" t="s">
        <v>4308</v>
      </c>
      <c r="X1021" t="s">
        <v>4117</v>
      </c>
    </row>
    <row r="1022" spans="1:24">
      <c r="A1022" t="s">
        <v>2843</v>
      </c>
      <c r="B1022" t="s">
        <v>2844</v>
      </c>
      <c r="C1022">
        <v>1</v>
      </c>
      <c r="D1022" s="11">
        <v>65</v>
      </c>
      <c r="E1022" s="11">
        <f t="shared" si="15"/>
        <v>65</v>
      </c>
      <c r="F1022">
        <v>0.25</v>
      </c>
      <c r="G1022" t="s">
        <v>4571</v>
      </c>
      <c r="H1022" t="s">
        <v>4106</v>
      </c>
      <c r="I1022" t="s">
        <v>4046</v>
      </c>
      <c r="J1022" t="s">
        <v>4107</v>
      </c>
      <c r="K1022" t="s">
        <v>4064</v>
      </c>
      <c r="L1022" t="s">
        <v>4069</v>
      </c>
      <c r="M1022" t="s">
        <v>4572</v>
      </c>
      <c r="N1022" t="s">
        <v>4064</v>
      </c>
      <c r="O1022" t="s">
        <v>2845</v>
      </c>
      <c r="P1022" t="s">
        <v>2846</v>
      </c>
      <c r="Q1022" t="s">
        <v>4665</v>
      </c>
      <c r="R1022" t="s">
        <v>4112</v>
      </c>
      <c r="S1022" t="s">
        <v>4055</v>
      </c>
      <c r="T1022" t="s">
        <v>4145</v>
      </c>
      <c r="U1022" t="s">
        <v>4584</v>
      </c>
      <c r="V1022" t="s">
        <v>4666</v>
      </c>
      <c r="W1022" t="s">
        <v>4308</v>
      </c>
      <c r="X1022" t="s">
        <v>4117</v>
      </c>
    </row>
    <row r="1023" spans="1:24">
      <c r="A1023" t="s">
        <v>2847</v>
      </c>
      <c r="B1023" t="s">
        <v>2848</v>
      </c>
      <c r="C1023">
        <v>1</v>
      </c>
      <c r="D1023" s="11">
        <v>55</v>
      </c>
      <c r="E1023" s="11">
        <f t="shared" si="15"/>
        <v>55</v>
      </c>
      <c r="F1023">
        <v>0.25</v>
      </c>
      <c r="G1023" t="s">
        <v>4571</v>
      </c>
      <c r="H1023" t="s">
        <v>4106</v>
      </c>
      <c r="I1023" t="s">
        <v>4046</v>
      </c>
      <c r="J1023" t="s">
        <v>4107</v>
      </c>
      <c r="K1023" t="s">
        <v>4064</v>
      </c>
      <c r="L1023" t="s">
        <v>4069</v>
      </c>
      <c r="M1023" t="s">
        <v>4572</v>
      </c>
      <c r="N1023" t="s">
        <v>4064</v>
      </c>
      <c r="O1023" t="s">
        <v>2849</v>
      </c>
      <c r="P1023" t="s">
        <v>2850</v>
      </c>
      <c r="Q1023" t="s">
        <v>4111</v>
      </c>
      <c r="R1023" t="s">
        <v>4112</v>
      </c>
      <c r="S1023" t="s">
        <v>4055</v>
      </c>
      <c r="T1023" t="s">
        <v>4145</v>
      </c>
      <c r="U1023" t="s">
        <v>4385</v>
      </c>
      <c r="V1023" t="s">
        <v>4115</v>
      </c>
      <c r="W1023" t="s">
        <v>4308</v>
      </c>
      <c r="X1023" t="s">
        <v>4117</v>
      </c>
    </row>
    <row r="1024" spans="1:24">
      <c r="A1024" t="s">
        <v>2851</v>
      </c>
      <c r="B1024" t="s">
        <v>2852</v>
      </c>
      <c r="C1024">
        <v>1</v>
      </c>
      <c r="D1024" s="11">
        <v>55</v>
      </c>
      <c r="E1024" s="11">
        <f t="shared" si="15"/>
        <v>55</v>
      </c>
      <c r="F1024">
        <v>0.25</v>
      </c>
      <c r="G1024" t="s">
        <v>4571</v>
      </c>
      <c r="H1024" t="s">
        <v>4106</v>
      </c>
      <c r="I1024" t="s">
        <v>4046</v>
      </c>
      <c r="J1024" t="s">
        <v>4107</v>
      </c>
      <c r="K1024" t="s">
        <v>4064</v>
      </c>
      <c r="L1024" t="s">
        <v>4069</v>
      </c>
      <c r="M1024" t="s">
        <v>4572</v>
      </c>
      <c r="N1024" t="s">
        <v>4064</v>
      </c>
      <c r="O1024" t="s">
        <v>2853</v>
      </c>
      <c r="P1024" t="s">
        <v>2850</v>
      </c>
      <c r="Q1024" t="s">
        <v>2854</v>
      </c>
      <c r="R1024" t="s">
        <v>4112</v>
      </c>
      <c r="S1024" t="s">
        <v>4055</v>
      </c>
      <c r="T1024" t="s">
        <v>4145</v>
      </c>
      <c r="U1024" t="s">
        <v>4380</v>
      </c>
      <c r="V1024" t="s">
        <v>4424</v>
      </c>
      <c r="W1024" t="s">
        <v>4308</v>
      </c>
      <c r="X1024" t="s">
        <v>4117</v>
      </c>
    </row>
    <row r="1025" spans="1:24">
      <c r="A1025" t="s">
        <v>2855</v>
      </c>
      <c r="B1025" t="s">
        <v>2856</v>
      </c>
      <c r="C1025">
        <v>1</v>
      </c>
      <c r="D1025" s="11">
        <v>55</v>
      </c>
      <c r="E1025" s="11">
        <f t="shared" si="15"/>
        <v>55</v>
      </c>
      <c r="F1025">
        <v>0.25</v>
      </c>
      <c r="G1025" t="s">
        <v>4571</v>
      </c>
      <c r="H1025" t="s">
        <v>4106</v>
      </c>
      <c r="I1025" t="s">
        <v>4046</v>
      </c>
      <c r="J1025" t="s">
        <v>4107</v>
      </c>
      <c r="K1025" t="s">
        <v>4064</v>
      </c>
      <c r="L1025" t="s">
        <v>4069</v>
      </c>
      <c r="M1025" t="s">
        <v>4572</v>
      </c>
      <c r="N1025" t="s">
        <v>4064</v>
      </c>
      <c r="O1025" t="s">
        <v>2853</v>
      </c>
      <c r="P1025" t="s">
        <v>2850</v>
      </c>
      <c r="Q1025" t="s">
        <v>2854</v>
      </c>
      <c r="R1025" t="s">
        <v>4112</v>
      </c>
      <c r="S1025" t="s">
        <v>4055</v>
      </c>
      <c r="T1025" t="s">
        <v>4145</v>
      </c>
      <c r="U1025" t="s">
        <v>4584</v>
      </c>
      <c r="V1025" t="s">
        <v>4424</v>
      </c>
      <c r="W1025" t="s">
        <v>4308</v>
      </c>
      <c r="X1025" t="s">
        <v>4117</v>
      </c>
    </row>
    <row r="1026" spans="1:24">
      <c r="A1026" t="s">
        <v>2857</v>
      </c>
      <c r="B1026" t="s">
        <v>2858</v>
      </c>
      <c r="C1026">
        <v>1</v>
      </c>
      <c r="D1026" s="11">
        <v>140</v>
      </c>
      <c r="E1026" s="11">
        <f t="shared" si="15"/>
        <v>140</v>
      </c>
      <c r="F1026">
        <v>0.8</v>
      </c>
      <c r="G1026" t="s">
        <v>4120</v>
      </c>
      <c r="H1026" t="s">
        <v>4106</v>
      </c>
      <c r="I1026" t="s">
        <v>4046</v>
      </c>
      <c r="J1026" t="s">
        <v>4107</v>
      </c>
      <c r="K1026" t="s">
        <v>4064</v>
      </c>
      <c r="L1026" t="s">
        <v>4054</v>
      </c>
      <c r="M1026" t="s">
        <v>4054</v>
      </c>
      <c r="N1026" t="s">
        <v>4064</v>
      </c>
      <c r="O1026" t="s">
        <v>5021</v>
      </c>
      <c r="P1026" t="s">
        <v>4617</v>
      </c>
      <c r="Q1026" t="s">
        <v>5022</v>
      </c>
      <c r="R1026" t="s">
        <v>4257</v>
      </c>
      <c r="S1026" t="s">
        <v>4055</v>
      </c>
      <c r="T1026" t="s">
        <v>4145</v>
      </c>
      <c r="U1026" t="s">
        <v>4146</v>
      </c>
      <c r="V1026" t="s">
        <v>5023</v>
      </c>
      <c r="W1026" t="s">
        <v>4128</v>
      </c>
      <c r="X1026" t="s">
        <v>4117</v>
      </c>
    </row>
    <row r="1027" spans="1:24">
      <c r="A1027" t="s">
        <v>2859</v>
      </c>
      <c r="B1027" t="s">
        <v>2860</v>
      </c>
      <c r="C1027">
        <v>1</v>
      </c>
      <c r="D1027" s="11">
        <v>140</v>
      </c>
      <c r="E1027" s="11">
        <f t="shared" ref="E1027:E1090" si="16">C1027*D1027</f>
        <v>140</v>
      </c>
      <c r="F1027">
        <v>0.8</v>
      </c>
      <c r="G1027" t="s">
        <v>4120</v>
      </c>
      <c r="H1027" t="s">
        <v>4106</v>
      </c>
      <c r="I1027" t="s">
        <v>4046</v>
      </c>
      <c r="J1027" t="s">
        <v>4107</v>
      </c>
      <c r="K1027" t="s">
        <v>4064</v>
      </c>
      <c r="L1027" t="s">
        <v>4054</v>
      </c>
      <c r="M1027" t="s">
        <v>4054</v>
      </c>
      <c r="N1027" t="s">
        <v>4064</v>
      </c>
      <c r="O1027" t="s">
        <v>5031</v>
      </c>
      <c r="P1027" t="s">
        <v>4511</v>
      </c>
      <c r="Q1027" t="s">
        <v>5032</v>
      </c>
      <c r="R1027" t="s">
        <v>4270</v>
      </c>
      <c r="S1027" t="s">
        <v>4055</v>
      </c>
      <c r="T1027" t="s">
        <v>4145</v>
      </c>
      <c r="U1027" t="s">
        <v>4342</v>
      </c>
      <c r="V1027" t="s">
        <v>4424</v>
      </c>
      <c r="W1027" t="s">
        <v>4128</v>
      </c>
      <c r="X1027" t="s">
        <v>4117</v>
      </c>
    </row>
    <row r="1028" spans="1:24">
      <c r="A1028" t="s">
        <v>2861</v>
      </c>
      <c r="B1028" t="s">
        <v>2862</v>
      </c>
      <c r="C1028">
        <v>1</v>
      </c>
      <c r="D1028" s="11">
        <v>180</v>
      </c>
      <c r="E1028" s="11">
        <f t="shared" si="16"/>
        <v>180</v>
      </c>
      <c r="F1028">
        <v>0.8</v>
      </c>
      <c r="G1028" t="s">
        <v>4120</v>
      </c>
      <c r="H1028" t="s">
        <v>4106</v>
      </c>
      <c r="I1028" t="s">
        <v>4046</v>
      </c>
      <c r="J1028" t="s">
        <v>4107</v>
      </c>
      <c r="K1028" t="s">
        <v>4064</v>
      </c>
      <c r="L1028" t="s">
        <v>4054</v>
      </c>
      <c r="M1028" t="s">
        <v>4054</v>
      </c>
      <c r="N1028" t="s">
        <v>4064</v>
      </c>
      <c r="O1028" t="s">
        <v>2863</v>
      </c>
      <c r="P1028" t="s">
        <v>2864</v>
      </c>
      <c r="Q1028" t="s">
        <v>4241</v>
      </c>
      <c r="R1028" t="s">
        <v>4158</v>
      </c>
      <c r="S1028" t="s">
        <v>4055</v>
      </c>
      <c r="T1028" t="s">
        <v>4145</v>
      </c>
      <c r="U1028" t="s">
        <v>4292</v>
      </c>
      <c r="V1028" t="s">
        <v>4243</v>
      </c>
      <c r="W1028" t="s">
        <v>4308</v>
      </c>
      <c r="X1028" t="s">
        <v>4117</v>
      </c>
    </row>
    <row r="1029" spans="1:24">
      <c r="A1029" t="s">
        <v>2865</v>
      </c>
      <c r="B1029" t="s">
        <v>2866</v>
      </c>
      <c r="C1029">
        <v>3</v>
      </c>
      <c r="D1029" s="11">
        <v>130</v>
      </c>
      <c r="E1029" s="11">
        <f t="shared" si="16"/>
        <v>390</v>
      </c>
      <c r="F1029">
        <v>0.23</v>
      </c>
      <c r="G1029" t="s">
        <v>3094</v>
      </c>
      <c r="H1029" t="s">
        <v>4106</v>
      </c>
      <c r="I1029" t="s">
        <v>4046</v>
      </c>
      <c r="J1029" t="s">
        <v>4107</v>
      </c>
      <c r="K1029" t="s">
        <v>4064</v>
      </c>
      <c r="L1029" t="s">
        <v>4065</v>
      </c>
      <c r="M1029" t="s">
        <v>3095</v>
      </c>
      <c r="N1029" t="s">
        <v>4064</v>
      </c>
      <c r="O1029" t="s">
        <v>2867</v>
      </c>
      <c r="P1029" t="s">
        <v>2868</v>
      </c>
      <c r="Q1029" t="s">
        <v>3596</v>
      </c>
      <c r="R1029" t="s">
        <v>5388</v>
      </c>
      <c r="S1029" t="s">
        <v>4055</v>
      </c>
      <c r="T1029" t="s">
        <v>4145</v>
      </c>
      <c r="U1029" t="s">
        <v>4385</v>
      </c>
      <c r="V1029" t="s">
        <v>3597</v>
      </c>
      <c r="W1029" t="s">
        <v>4308</v>
      </c>
      <c r="X1029" t="s">
        <v>4117</v>
      </c>
    </row>
    <row r="1030" spans="1:24">
      <c r="A1030" t="s">
        <v>2869</v>
      </c>
      <c r="B1030" t="s">
        <v>2870</v>
      </c>
      <c r="C1030">
        <v>1</v>
      </c>
      <c r="D1030" s="11">
        <v>110</v>
      </c>
      <c r="E1030" s="11">
        <f t="shared" si="16"/>
        <v>110</v>
      </c>
      <c r="F1030">
        <v>0.17</v>
      </c>
      <c r="G1030" t="s">
        <v>4910</v>
      </c>
      <c r="H1030" t="s">
        <v>4106</v>
      </c>
      <c r="I1030" t="s">
        <v>4046</v>
      </c>
      <c r="J1030" t="s">
        <v>4107</v>
      </c>
      <c r="K1030" t="s">
        <v>4064</v>
      </c>
      <c r="L1030" t="s">
        <v>4070</v>
      </c>
      <c r="M1030" t="s">
        <v>4911</v>
      </c>
      <c r="N1030" t="s">
        <v>4064</v>
      </c>
      <c r="O1030" t="s">
        <v>2871</v>
      </c>
      <c r="P1030" t="s">
        <v>2872</v>
      </c>
      <c r="Q1030" t="s">
        <v>5045</v>
      </c>
      <c r="R1030" t="s">
        <v>4915</v>
      </c>
      <c r="S1030" t="s">
        <v>4055</v>
      </c>
      <c r="T1030" t="s">
        <v>4145</v>
      </c>
      <c r="U1030" t="s">
        <v>4377</v>
      </c>
      <c r="V1030" t="s">
        <v>5046</v>
      </c>
      <c r="W1030" t="s">
        <v>5039</v>
      </c>
      <c r="X1030" t="s">
        <v>4117</v>
      </c>
    </row>
    <row r="1031" spans="1:24">
      <c r="A1031" t="s">
        <v>2873</v>
      </c>
      <c r="B1031" t="s">
        <v>2874</v>
      </c>
      <c r="C1031">
        <v>1</v>
      </c>
      <c r="D1031" s="11">
        <v>150</v>
      </c>
      <c r="E1031" s="11">
        <f t="shared" si="16"/>
        <v>150</v>
      </c>
      <c r="F1031">
        <v>0.8</v>
      </c>
      <c r="G1031" t="s">
        <v>5090</v>
      </c>
      <c r="H1031" t="s">
        <v>4106</v>
      </c>
      <c r="I1031" t="s">
        <v>4046</v>
      </c>
      <c r="J1031" t="s">
        <v>4107</v>
      </c>
      <c r="K1031" t="s">
        <v>4064</v>
      </c>
      <c r="L1031" t="s">
        <v>4054</v>
      </c>
      <c r="M1031" t="s">
        <v>4054</v>
      </c>
      <c r="N1031" t="s">
        <v>4064</v>
      </c>
      <c r="O1031" t="s">
        <v>2875</v>
      </c>
      <c r="P1031" t="s">
        <v>5096</v>
      </c>
      <c r="Q1031" t="s">
        <v>4111</v>
      </c>
      <c r="R1031" t="s">
        <v>4257</v>
      </c>
      <c r="S1031" t="s">
        <v>4055</v>
      </c>
      <c r="T1031" t="s">
        <v>4145</v>
      </c>
      <c r="U1031" t="s">
        <v>4342</v>
      </c>
      <c r="V1031" t="s">
        <v>4115</v>
      </c>
      <c r="W1031" t="s">
        <v>4224</v>
      </c>
      <c r="X1031" t="s">
        <v>4117</v>
      </c>
    </row>
    <row r="1032" spans="1:24">
      <c r="A1032" t="s">
        <v>2876</v>
      </c>
      <c r="B1032" t="s">
        <v>2877</v>
      </c>
      <c r="C1032">
        <v>1</v>
      </c>
      <c r="D1032" s="11">
        <v>150</v>
      </c>
      <c r="E1032" s="11">
        <f t="shared" si="16"/>
        <v>150</v>
      </c>
      <c r="F1032">
        <v>0.8</v>
      </c>
      <c r="G1032" t="s">
        <v>5090</v>
      </c>
      <c r="H1032" t="s">
        <v>4106</v>
      </c>
      <c r="I1032" t="s">
        <v>4046</v>
      </c>
      <c r="J1032" t="s">
        <v>4107</v>
      </c>
      <c r="K1032" t="s">
        <v>4064</v>
      </c>
      <c r="L1032" t="s">
        <v>4054</v>
      </c>
      <c r="M1032" t="s">
        <v>4054</v>
      </c>
      <c r="N1032" t="s">
        <v>4064</v>
      </c>
      <c r="O1032" t="s">
        <v>2875</v>
      </c>
      <c r="P1032" t="s">
        <v>5096</v>
      </c>
      <c r="Q1032" t="s">
        <v>4111</v>
      </c>
      <c r="R1032" t="s">
        <v>4257</v>
      </c>
      <c r="S1032" t="s">
        <v>4055</v>
      </c>
      <c r="T1032" t="s">
        <v>4145</v>
      </c>
      <c r="U1032" t="s">
        <v>4136</v>
      </c>
      <c r="V1032" t="s">
        <v>4115</v>
      </c>
      <c r="W1032" t="s">
        <v>4224</v>
      </c>
      <c r="X1032" t="s">
        <v>4117</v>
      </c>
    </row>
    <row r="1033" spans="1:24">
      <c r="A1033" t="s">
        <v>2878</v>
      </c>
      <c r="B1033" t="s">
        <v>2284</v>
      </c>
      <c r="C1033">
        <v>1</v>
      </c>
      <c r="D1033" s="11">
        <v>49</v>
      </c>
      <c r="E1033" s="11">
        <f t="shared" si="16"/>
        <v>49</v>
      </c>
      <c r="F1033">
        <v>0.25</v>
      </c>
      <c r="G1033" t="s">
        <v>4571</v>
      </c>
      <c r="H1033" t="s">
        <v>4106</v>
      </c>
      <c r="I1033" t="s">
        <v>4046</v>
      </c>
      <c r="J1033" t="s">
        <v>4107</v>
      </c>
      <c r="K1033" t="s">
        <v>4064</v>
      </c>
      <c r="L1033" t="s">
        <v>4069</v>
      </c>
      <c r="M1033" t="s">
        <v>4572</v>
      </c>
      <c r="N1033" t="s">
        <v>4064</v>
      </c>
      <c r="O1033" t="s">
        <v>2879</v>
      </c>
      <c r="P1033" t="s">
        <v>1993</v>
      </c>
      <c r="Q1033" t="s">
        <v>2880</v>
      </c>
      <c r="R1033" t="s">
        <v>4270</v>
      </c>
      <c r="S1033" t="s">
        <v>4055</v>
      </c>
      <c r="T1033" t="s">
        <v>4145</v>
      </c>
      <c r="U1033" t="s">
        <v>4385</v>
      </c>
      <c r="V1033" t="s">
        <v>4424</v>
      </c>
      <c r="W1033" t="s">
        <v>4308</v>
      </c>
      <c r="X1033" t="s">
        <v>4117</v>
      </c>
    </row>
    <row r="1034" spans="1:24">
      <c r="A1034" t="s">
        <v>2881</v>
      </c>
      <c r="B1034" t="s">
        <v>2882</v>
      </c>
      <c r="C1034">
        <v>2</v>
      </c>
      <c r="D1034" s="11">
        <v>80</v>
      </c>
      <c r="E1034" s="11">
        <f t="shared" si="16"/>
        <v>160</v>
      </c>
      <c r="F1034">
        <v>0.06</v>
      </c>
      <c r="G1034" t="s">
        <v>4355</v>
      </c>
      <c r="H1034" t="s">
        <v>4106</v>
      </c>
      <c r="I1034" t="s">
        <v>4046</v>
      </c>
      <c r="J1034" t="s">
        <v>4067</v>
      </c>
      <c r="K1034" t="s">
        <v>4064</v>
      </c>
      <c r="L1034" t="s">
        <v>4067</v>
      </c>
      <c r="M1034" t="s">
        <v>4356</v>
      </c>
      <c r="N1034" t="s">
        <v>4064</v>
      </c>
      <c r="O1034" t="s">
        <v>2883</v>
      </c>
      <c r="P1034" t="s">
        <v>2884</v>
      </c>
      <c r="Q1034" t="s">
        <v>2885</v>
      </c>
      <c r="R1034" t="s">
        <v>4112</v>
      </c>
      <c r="S1034" t="s">
        <v>4055</v>
      </c>
      <c r="T1034" t="s">
        <v>4145</v>
      </c>
      <c r="U1034" t="s">
        <v>4361</v>
      </c>
      <c r="V1034" t="s">
        <v>2886</v>
      </c>
      <c r="W1034" t="s">
        <v>4363</v>
      </c>
      <c r="X1034" t="s">
        <v>4117</v>
      </c>
    </row>
    <row r="1035" spans="1:24">
      <c r="A1035" t="s">
        <v>2887</v>
      </c>
      <c r="B1035" t="s">
        <v>2888</v>
      </c>
      <c r="C1035">
        <v>1</v>
      </c>
      <c r="D1035" s="11">
        <v>80</v>
      </c>
      <c r="E1035" s="11">
        <f t="shared" si="16"/>
        <v>80</v>
      </c>
      <c r="F1035">
        <v>0.06</v>
      </c>
      <c r="G1035" t="s">
        <v>4355</v>
      </c>
      <c r="H1035" t="s">
        <v>4106</v>
      </c>
      <c r="I1035" t="s">
        <v>4046</v>
      </c>
      <c r="J1035" t="s">
        <v>4067</v>
      </c>
      <c r="K1035" t="s">
        <v>4064</v>
      </c>
      <c r="L1035" t="s">
        <v>4067</v>
      </c>
      <c r="M1035" t="s">
        <v>4356</v>
      </c>
      <c r="N1035" t="s">
        <v>4064</v>
      </c>
      <c r="O1035" t="s">
        <v>2889</v>
      </c>
      <c r="P1035" t="s">
        <v>2890</v>
      </c>
      <c r="Q1035" t="s">
        <v>5315</v>
      </c>
      <c r="R1035" t="s">
        <v>4360</v>
      </c>
      <c r="S1035" t="s">
        <v>4055</v>
      </c>
      <c r="T1035" t="s">
        <v>4145</v>
      </c>
      <c r="U1035" t="s">
        <v>4361</v>
      </c>
      <c r="V1035" t="s">
        <v>5316</v>
      </c>
      <c r="W1035" t="s">
        <v>4363</v>
      </c>
      <c r="X1035" t="s">
        <v>4117</v>
      </c>
    </row>
    <row r="1036" spans="1:24">
      <c r="A1036" t="s">
        <v>2891</v>
      </c>
      <c r="B1036" t="s">
        <v>2892</v>
      </c>
      <c r="C1036">
        <v>1</v>
      </c>
      <c r="D1036" s="11">
        <v>80</v>
      </c>
      <c r="E1036" s="11">
        <f t="shared" si="16"/>
        <v>80</v>
      </c>
      <c r="F1036">
        <v>0.06</v>
      </c>
      <c r="G1036" t="s">
        <v>4355</v>
      </c>
      <c r="H1036" t="s">
        <v>4106</v>
      </c>
      <c r="I1036" t="s">
        <v>4046</v>
      </c>
      <c r="J1036" t="s">
        <v>4067</v>
      </c>
      <c r="K1036" t="s">
        <v>4064</v>
      </c>
      <c r="L1036" t="s">
        <v>4067</v>
      </c>
      <c r="M1036" t="s">
        <v>4356</v>
      </c>
      <c r="N1036" t="s">
        <v>4064</v>
      </c>
      <c r="O1036" t="s">
        <v>2893</v>
      </c>
      <c r="P1036" t="s">
        <v>2894</v>
      </c>
      <c r="Q1036" t="s">
        <v>4262</v>
      </c>
      <c r="R1036" t="s">
        <v>4360</v>
      </c>
      <c r="S1036" t="s">
        <v>4055</v>
      </c>
      <c r="T1036" t="s">
        <v>4145</v>
      </c>
      <c r="U1036" t="s">
        <v>4361</v>
      </c>
      <c r="V1036" t="s">
        <v>4264</v>
      </c>
      <c r="W1036" t="s">
        <v>4363</v>
      </c>
      <c r="X1036" t="s">
        <v>4117</v>
      </c>
    </row>
    <row r="1037" spans="1:24">
      <c r="A1037" t="s">
        <v>2895</v>
      </c>
      <c r="B1037" t="s">
        <v>2896</v>
      </c>
      <c r="C1037">
        <v>1</v>
      </c>
      <c r="D1037" s="11">
        <v>160</v>
      </c>
      <c r="E1037" s="11">
        <f t="shared" si="16"/>
        <v>160</v>
      </c>
      <c r="F1037">
        <v>0.8</v>
      </c>
      <c r="G1037" t="s">
        <v>4120</v>
      </c>
      <c r="H1037" t="s">
        <v>4106</v>
      </c>
      <c r="I1037" t="s">
        <v>4046</v>
      </c>
      <c r="J1037" t="s">
        <v>4107</v>
      </c>
      <c r="K1037" t="s">
        <v>4064</v>
      </c>
      <c r="L1037" t="s">
        <v>4054</v>
      </c>
      <c r="M1037" t="s">
        <v>4054</v>
      </c>
      <c r="N1037" t="s">
        <v>4064</v>
      </c>
      <c r="O1037" t="s">
        <v>2897</v>
      </c>
      <c r="P1037" t="s">
        <v>3412</v>
      </c>
      <c r="Q1037" t="s">
        <v>4111</v>
      </c>
      <c r="R1037" t="s">
        <v>4270</v>
      </c>
      <c r="S1037" t="s">
        <v>4055</v>
      </c>
      <c r="T1037" t="s">
        <v>4145</v>
      </c>
      <c r="U1037" t="s">
        <v>4146</v>
      </c>
      <c r="V1037" t="s">
        <v>4115</v>
      </c>
      <c r="W1037" t="s">
        <v>4754</v>
      </c>
      <c r="X1037" t="s">
        <v>4117</v>
      </c>
    </row>
    <row r="1038" spans="1:24">
      <c r="A1038" t="s">
        <v>2898</v>
      </c>
      <c r="B1038" t="s">
        <v>2899</v>
      </c>
      <c r="C1038">
        <v>1</v>
      </c>
      <c r="D1038" s="11">
        <v>165</v>
      </c>
      <c r="E1038" s="11">
        <f t="shared" si="16"/>
        <v>165</v>
      </c>
      <c r="F1038">
        <v>0.8</v>
      </c>
      <c r="G1038" t="s">
        <v>4120</v>
      </c>
      <c r="H1038" t="s">
        <v>4106</v>
      </c>
      <c r="I1038" t="s">
        <v>4046</v>
      </c>
      <c r="J1038" t="s">
        <v>4107</v>
      </c>
      <c r="K1038" t="s">
        <v>4064</v>
      </c>
      <c r="L1038" t="s">
        <v>4054</v>
      </c>
      <c r="M1038" t="s">
        <v>4054</v>
      </c>
      <c r="N1038" t="s">
        <v>4064</v>
      </c>
      <c r="O1038" t="s">
        <v>2900</v>
      </c>
      <c r="P1038" t="s">
        <v>2901</v>
      </c>
      <c r="Q1038" t="s">
        <v>4589</v>
      </c>
      <c r="R1038" t="s">
        <v>4257</v>
      </c>
      <c r="S1038" t="s">
        <v>4055</v>
      </c>
      <c r="T1038" t="s">
        <v>4145</v>
      </c>
      <c r="U1038" t="s">
        <v>4136</v>
      </c>
      <c r="V1038" t="s">
        <v>4424</v>
      </c>
      <c r="W1038" t="s">
        <v>4224</v>
      </c>
      <c r="X1038" t="s">
        <v>4117</v>
      </c>
    </row>
    <row r="1039" spans="1:24">
      <c r="A1039" t="s">
        <v>2902</v>
      </c>
      <c r="B1039" t="s">
        <v>2903</v>
      </c>
      <c r="C1039">
        <v>1</v>
      </c>
      <c r="D1039" s="11">
        <v>145</v>
      </c>
      <c r="E1039" s="11">
        <f t="shared" si="16"/>
        <v>145</v>
      </c>
      <c r="F1039">
        <v>0.8</v>
      </c>
      <c r="G1039" t="s">
        <v>5090</v>
      </c>
      <c r="H1039" t="s">
        <v>4106</v>
      </c>
      <c r="I1039" t="s">
        <v>4046</v>
      </c>
      <c r="J1039" t="s">
        <v>4107</v>
      </c>
      <c r="K1039" t="s">
        <v>4064</v>
      </c>
      <c r="L1039" t="s">
        <v>4054</v>
      </c>
      <c r="M1039" t="s">
        <v>4054</v>
      </c>
      <c r="N1039" t="s">
        <v>4064</v>
      </c>
      <c r="O1039" t="s">
        <v>5141</v>
      </c>
      <c r="P1039" t="s">
        <v>5142</v>
      </c>
      <c r="Q1039" t="s">
        <v>5131</v>
      </c>
      <c r="R1039" t="s">
        <v>4257</v>
      </c>
      <c r="S1039" t="s">
        <v>4055</v>
      </c>
      <c r="T1039" t="s">
        <v>4145</v>
      </c>
      <c r="U1039" t="s">
        <v>4342</v>
      </c>
      <c r="V1039" t="s">
        <v>5132</v>
      </c>
      <c r="W1039" t="s">
        <v>4450</v>
      </c>
      <c r="X1039" t="s">
        <v>4117</v>
      </c>
    </row>
    <row r="1040" spans="1:24">
      <c r="A1040" t="s">
        <v>2904</v>
      </c>
      <c r="B1040" t="s">
        <v>2905</v>
      </c>
      <c r="C1040">
        <v>2</v>
      </c>
      <c r="D1040" s="11">
        <v>145</v>
      </c>
      <c r="E1040" s="11">
        <f t="shared" si="16"/>
        <v>290</v>
      </c>
      <c r="F1040">
        <v>0.8</v>
      </c>
      <c r="G1040" t="s">
        <v>5090</v>
      </c>
      <c r="H1040" t="s">
        <v>4106</v>
      </c>
      <c r="I1040" t="s">
        <v>4046</v>
      </c>
      <c r="J1040" t="s">
        <v>4107</v>
      </c>
      <c r="K1040" t="s">
        <v>4064</v>
      </c>
      <c r="L1040" t="s">
        <v>4054</v>
      </c>
      <c r="M1040" t="s">
        <v>4054</v>
      </c>
      <c r="N1040" t="s">
        <v>4064</v>
      </c>
      <c r="O1040" t="s">
        <v>5141</v>
      </c>
      <c r="P1040" t="s">
        <v>5142</v>
      </c>
      <c r="Q1040" t="s">
        <v>5131</v>
      </c>
      <c r="R1040" t="s">
        <v>4257</v>
      </c>
      <c r="S1040" t="s">
        <v>4055</v>
      </c>
      <c r="T1040" t="s">
        <v>4145</v>
      </c>
      <c r="U1040" t="s">
        <v>4292</v>
      </c>
      <c r="V1040" t="s">
        <v>5132</v>
      </c>
      <c r="W1040" t="s">
        <v>4450</v>
      </c>
      <c r="X1040" t="s">
        <v>4117</v>
      </c>
    </row>
    <row r="1041" spans="1:24">
      <c r="A1041" t="s">
        <v>2906</v>
      </c>
      <c r="B1041" t="s">
        <v>2907</v>
      </c>
      <c r="C1041">
        <v>1</v>
      </c>
      <c r="D1041" s="11">
        <v>145</v>
      </c>
      <c r="E1041" s="11">
        <f t="shared" si="16"/>
        <v>145</v>
      </c>
      <c r="F1041">
        <v>0.8</v>
      </c>
      <c r="G1041" t="s">
        <v>5090</v>
      </c>
      <c r="H1041" t="s">
        <v>4106</v>
      </c>
      <c r="I1041" t="s">
        <v>4046</v>
      </c>
      <c r="J1041" t="s">
        <v>4107</v>
      </c>
      <c r="K1041" t="s">
        <v>4064</v>
      </c>
      <c r="L1041" t="s">
        <v>4054</v>
      </c>
      <c r="M1041" t="s">
        <v>4054</v>
      </c>
      <c r="N1041" t="s">
        <v>4064</v>
      </c>
      <c r="O1041" t="s">
        <v>5145</v>
      </c>
      <c r="P1041" t="s">
        <v>5142</v>
      </c>
      <c r="Q1041" t="s">
        <v>4317</v>
      </c>
      <c r="R1041" t="s">
        <v>4257</v>
      </c>
      <c r="S1041" t="s">
        <v>4055</v>
      </c>
      <c r="T1041" t="s">
        <v>4145</v>
      </c>
      <c r="U1041" t="s">
        <v>4288</v>
      </c>
      <c r="V1041" t="s">
        <v>4424</v>
      </c>
      <c r="W1041" t="s">
        <v>4450</v>
      </c>
      <c r="X1041" t="s">
        <v>4117</v>
      </c>
    </row>
    <row r="1042" spans="1:24">
      <c r="A1042" t="s">
        <v>2908</v>
      </c>
      <c r="B1042" t="s">
        <v>2909</v>
      </c>
      <c r="C1042">
        <v>1</v>
      </c>
      <c r="D1042" s="11">
        <v>800</v>
      </c>
      <c r="E1042" s="11">
        <f t="shared" si="16"/>
        <v>800</v>
      </c>
      <c r="F1042">
        <v>1.3</v>
      </c>
      <c r="G1042" t="s">
        <v>4199</v>
      </c>
      <c r="H1042" t="s">
        <v>4106</v>
      </c>
      <c r="I1042" t="s">
        <v>4046</v>
      </c>
      <c r="J1042" t="s">
        <v>4107</v>
      </c>
      <c r="K1042" t="s">
        <v>4064</v>
      </c>
      <c r="L1042" t="s">
        <v>4068</v>
      </c>
      <c r="M1042" t="s">
        <v>4068</v>
      </c>
      <c r="N1042" t="s">
        <v>4064</v>
      </c>
      <c r="O1042" t="s">
        <v>2910</v>
      </c>
      <c r="P1042" t="s">
        <v>2911</v>
      </c>
      <c r="Q1042" t="s">
        <v>4144</v>
      </c>
      <c r="R1042" t="s">
        <v>4135</v>
      </c>
      <c r="S1042" t="s">
        <v>4055</v>
      </c>
      <c r="T1042" t="s">
        <v>4145</v>
      </c>
      <c r="U1042" t="s">
        <v>4136</v>
      </c>
      <c r="V1042" t="s">
        <v>4147</v>
      </c>
      <c r="W1042" t="s">
        <v>4989</v>
      </c>
      <c r="X1042" t="s">
        <v>4117</v>
      </c>
    </row>
    <row r="1043" spans="1:24">
      <c r="A1043" t="s">
        <v>2912</v>
      </c>
      <c r="B1043" t="s">
        <v>2913</v>
      </c>
      <c r="C1043">
        <v>1</v>
      </c>
      <c r="D1043" s="11">
        <v>65</v>
      </c>
      <c r="E1043" s="11">
        <f t="shared" si="16"/>
        <v>65</v>
      </c>
      <c r="F1043">
        <v>0.25</v>
      </c>
      <c r="G1043" t="s">
        <v>4571</v>
      </c>
      <c r="H1043" t="s">
        <v>4106</v>
      </c>
      <c r="I1043" t="s">
        <v>4046</v>
      </c>
      <c r="J1043" t="s">
        <v>4107</v>
      </c>
      <c r="K1043" t="s">
        <v>4064</v>
      </c>
      <c r="L1043" t="s">
        <v>4069</v>
      </c>
      <c r="M1043" t="s">
        <v>4572</v>
      </c>
      <c r="N1043" t="s">
        <v>4064</v>
      </c>
      <c r="O1043" t="s">
        <v>2845</v>
      </c>
      <c r="P1043" t="s">
        <v>2846</v>
      </c>
      <c r="Q1043" t="s">
        <v>4665</v>
      </c>
      <c r="R1043" t="s">
        <v>4112</v>
      </c>
      <c r="S1043" t="s">
        <v>4055</v>
      </c>
      <c r="T1043" t="s">
        <v>4145</v>
      </c>
      <c r="U1043" t="s">
        <v>4377</v>
      </c>
      <c r="V1043" t="s">
        <v>4666</v>
      </c>
      <c r="W1043" t="s">
        <v>4308</v>
      </c>
      <c r="X1043" t="s">
        <v>4117</v>
      </c>
    </row>
    <row r="1044" spans="1:24">
      <c r="A1044" t="s">
        <v>2914</v>
      </c>
      <c r="B1044" t="s">
        <v>2915</v>
      </c>
      <c r="C1044">
        <v>1</v>
      </c>
      <c r="D1044" s="11">
        <v>55</v>
      </c>
      <c r="E1044" s="11">
        <f t="shared" si="16"/>
        <v>55</v>
      </c>
      <c r="F1044">
        <v>0.25</v>
      </c>
      <c r="G1044" t="s">
        <v>4571</v>
      </c>
      <c r="H1044" t="s">
        <v>4106</v>
      </c>
      <c r="I1044" t="s">
        <v>4046</v>
      </c>
      <c r="J1044" t="s">
        <v>4107</v>
      </c>
      <c r="K1044" t="s">
        <v>4064</v>
      </c>
      <c r="L1044" t="s">
        <v>4069</v>
      </c>
      <c r="M1044" t="s">
        <v>4572</v>
      </c>
      <c r="N1044" t="s">
        <v>4064</v>
      </c>
      <c r="O1044" t="s">
        <v>2849</v>
      </c>
      <c r="P1044" t="s">
        <v>2850</v>
      </c>
      <c r="Q1044" t="s">
        <v>4111</v>
      </c>
      <c r="R1044" t="s">
        <v>4112</v>
      </c>
      <c r="S1044" t="s">
        <v>4055</v>
      </c>
      <c r="T1044" t="s">
        <v>4145</v>
      </c>
      <c r="U1044" t="s">
        <v>4584</v>
      </c>
      <c r="V1044" t="s">
        <v>4115</v>
      </c>
      <c r="W1044" t="s">
        <v>4308</v>
      </c>
      <c r="X1044" t="s">
        <v>4117</v>
      </c>
    </row>
    <row r="1045" spans="1:24">
      <c r="A1045" t="s">
        <v>2916</v>
      </c>
      <c r="B1045" t="s">
        <v>2917</v>
      </c>
      <c r="C1045">
        <v>2</v>
      </c>
      <c r="D1045" s="11">
        <v>80</v>
      </c>
      <c r="E1045" s="11">
        <f t="shared" si="16"/>
        <v>160</v>
      </c>
      <c r="F1045">
        <v>0.17</v>
      </c>
      <c r="G1045" t="s">
        <v>4910</v>
      </c>
      <c r="H1045" t="s">
        <v>4106</v>
      </c>
      <c r="I1045" t="s">
        <v>4046</v>
      </c>
      <c r="J1045" t="s">
        <v>4107</v>
      </c>
      <c r="K1045" t="s">
        <v>4064</v>
      </c>
      <c r="L1045" t="s">
        <v>4070</v>
      </c>
      <c r="M1045" t="s">
        <v>4911</v>
      </c>
      <c r="N1045" t="s">
        <v>4064</v>
      </c>
      <c r="O1045" t="s">
        <v>2918</v>
      </c>
      <c r="P1045" t="s">
        <v>3383</v>
      </c>
      <c r="Q1045" t="s">
        <v>2919</v>
      </c>
      <c r="R1045" t="s">
        <v>4915</v>
      </c>
      <c r="S1045" t="s">
        <v>4055</v>
      </c>
      <c r="T1045" t="s">
        <v>4145</v>
      </c>
      <c r="U1045" t="s">
        <v>4377</v>
      </c>
      <c r="V1045" t="s">
        <v>4424</v>
      </c>
      <c r="W1045" t="s">
        <v>5039</v>
      </c>
      <c r="X1045" t="s">
        <v>4117</v>
      </c>
    </row>
    <row r="1046" spans="1:24">
      <c r="A1046" t="s">
        <v>2920</v>
      </c>
      <c r="B1046" t="s">
        <v>2921</v>
      </c>
      <c r="C1046">
        <v>1</v>
      </c>
      <c r="D1046" s="11">
        <v>80</v>
      </c>
      <c r="E1046" s="11">
        <f t="shared" si="16"/>
        <v>80</v>
      </c>
      <c r="F1046">
        <v>0.17</v>
      </c>
      <c r="G1046" t="s">
        <v>4910</v>
      </c>
      <c r="H1046" t="s">
        <v>4106</v>
      </c>
      <c r="I1046" t="s">
        <v>4046</v>
      </c>
      <c r="J1046" t="s">
        <v>4107</v>
      </c>
      <c r="K1046" t="s">
        <v>4064</v>
      </c>
      <c r="L1046" t="s">
        <v>4070</v>
      </c>
      <c r="M1046" t="s">
        <v>4911</v>
      </c>
      <c r="N1046" t="s">
        <v>4064</v>
      </c>
      <c r="O1046" t="s">
        <v>3382</v>
      </c>
      <c r="P1046" t="s">
        <v>3383</v>
      </c>
      <c r="Q1046" t="s">
        <v>5061</v>
      </c>
      <c r="R1046" t="s">
        <v>4915</v>
      </c>
      <c r="S1046" t="s">
        <v>4055</v>
      </c>
      <c r="T1046" t="s">
        <v>4145</v>
      </c>
      <c r="U1046" t="s">
        <v>4380</v>
      </c>
      <c r="V1046" t="s">
        <v>5062</v>
      </c>
      <c r="W1046" t="s">
        <v>5039</v>
      </c>
      <c r="X1046" t="s">
        <v>4117</v>
      </c>
    </row>
    <row r="1047" spans="1:24">
      <c r="A1047" t="s">
        <v>2922</v>
      </c>
      <c r="B1047" t="s">
        <v>543</v>
      </c>
      <c r="C1047">
        <v>1</v>
      </c>
      <c r="D1047" s="11">
        <v>130</v>
      </c>
      <c r="E1047" s="11">
        <f t="shared" si="16"/>
        <v>130</v>
      </c>
      <c r="F1047">
        <v>0.17</v>
      </c>
      <c r="G1047" t="s">
        <v>4910</v>
      </c>
      <c r="H1047" t="s">
        <v>4106</v>
      </c>
      <c r="I1047" t="s">
        <v>4046</v>
      </c>
      <c r="J1047" t="s">
        <v>4107</v>
      </c>
      <c r="K1047" t="s">
        <v>4064</v>
      </c>
      <c r="L1047" t="s">
        <v>4070</v>
      </c>
      <c r="M1047" t="s">
        <v>5042</v>
      </c>
      <c r="N1047" t="s">
        <v>4064</v>
      </c>
      <c r="O1047" t="s">
        <v>544</v>
      </c>
      <c r="P1047" t="s">
        <v>545</v>
      </c>
      <c r="Q1047" t="s">
        <v>4111</v>
      </c>
      <c r="R1047" t="s">
        <v>4915</v>
      </c>
      <c r="S1047" t="s">
        <v>4055</v>
      </c>
      <c r="T1047" t="s">
        <v>4145</v>
      </c>
      <c r="U1047" t="s">
        <v>4380</v>
      </c>
      <c r="V1047" t="s">
        <v>4115</v>
      </c>
      <c r="W1047" t="s">
        <v>5039</v>
      </c>
      <c r="X1047" t="s">
        <v>4117</v>
      </c>
    </row>
    <row r="1048" spans="1:24">
      <c r="A1048" t="s">
        <v>546</v>
      </c>
      <c r="B1048" t="s">
        <v>547</v>
      </c>
      <c r="C1048">
        <v>1</v>
      </c>
      <c r="D1048" s="11">
        <v>110</v>
      </c>
      <c r="E1048" s="11">
        <f t="shared" si="16"/>
        <v>110</v>
      </c>
      <c r="F1048">
        <v>0.17</v>
      </c>
      <c r="G1048" t="s">
        <v>4910</v>
      </c>
      <c r="H1048" t="s">
        <v>4106</v>
      </c>
      <c r="I1048" t="s">
        <v>4046</v>
      </c>
      <c r="J1048" t="s">
        <v>4107</v>
      </c>
      <c r="K1048" t="s">
        <v>4064</v>
      </c>
      <c r="L1048" t="s">
        <v>4070</v>
      </c>
      <c r="M1048" t="s">
        <v>4911</v>
      </c>
      <c r="N1048" t="s">
        <v>4064</v>
      </c>
      <c r="O1048" t="s">
        <v>548</v>
      </c>
      <c r="P1048" t="s">
        <v>549</v>
      </c>
      <c r="Q1048" t="s">
        <v>4269</v>
      </c>
      <c r="R1048" t="s">
        <v>4915</v>
      </c>
      <c r="S1048" t="s">
        <v>4055</v>
      </c>
      <c r="T1048" t="s">
        <v>4145</v>
      </c>
      <c r="U1048" t="s">
        <v>4380</v>
      </c>
      <c r="V1048" t="s">
        <v>3366</v>
      </c>
      <c r="W1048" t="s">
        <v>5039</v>
      </c>
      <c r="X1048" t="s">
        <v>4117</v>
      </c>
    </row>
    <row r="1049" spans="1:24">
      <c r="A1049" t="s">
        <v>550</v>
      </c>
      <c r="B1049" t="s">
        <v>551</v>
      </c>
      <c r="C1049">
        <v>1</v>
      </c>
      <c r="D1049" s="11">
        <v>55</v>
      </c>
      <c r="E1049" s="11">
        <f t="shared" si="16"/>
        <v>55</v>
      </c>
      <c r="F1049">
        <v>0.2</v>
      </c>
      <c r="G1049" t="s">
        <v>4571</v>
      </c>
      <c r="H1049" t="s">
        <v>4106</v>
      </c>
      <c r="I1049" t="s">
        <v>4046</v>
      </c>
      <c r="J1049" t="s">
        <v>4107</v>
      </c>
      <c r="K1049" t="s">
        <v>4064</v>
      </c>
      <c r="L1049" t="s">
        <v>4069</v>
      </c>
      <c r="M1049" t="s">
        <v>4572</v>
      </c>
      <c r="N1049" t="s">
        <v>4064</v>
      </c>
      <c r="O1049" t="s">
        <v>552</v>
      </c>
      <c r="P1049" t="s">
        <v>553</v>
      </c>
      <c r="Q1049" t="s">
        <v>4111</v>
      </c>
      <c r="R1049" t="s">
        <v>4257</v>
      </c>
      <c r="S1049" t="s">
        <v>4055</v>
      </c>
      <c r="T1049" t="s">
        <v>4145</v>
      </c>
      <c r="U1049" t="s">
        <v>4377</v>
      </c>
      <c r="V1049" t="s">
        <v>4115</v>
      </c>
      <c r="W1049" t="s">
        <v>554</v>
      </c>
      <c r="X1049" t="s">
        <v>4117</v>
      </c>
    </row>
    <row r="1050" spans="1:24">
      <c r="A1050" t="s">
        <v>555</v>
      </c>
      <c r="B1050" t="s">
        <v>556</v>
      </c>
      <c r="C1050">
        <v>1</v>
      </c>
      <c r="D1050" s="11">
        <v>120</v>
      </c>
      <c r="E1050" s="11">
        <f t="shared" si="16"/>
        <v>120</v>
      </c>
      <c r="F1050">
        <v>0.2</v>
      </c>
      <c r="G1050" t="s">
        <v>4910</v>
      </c>
      <c r="H1050" t="s">
        <v>4106</v>
      </c>
      <c r="I1050" t="s">
        <v>4046</v>
      </c>
      <c r="J1050" t="s">
        <v>4107</v>
      </c>
      <c r="K1050" t="s">
        <v>4064</v>
      </c>
      <c r="L1050" t="s">
        <v>4070</v>
      </c>
      <c r="M1050" t="s">
        <v>4911</v>
      </c>
      <c r="N1050" t="s">
        <v>4064</v>
      </c>
      <c r="O1050" t="s">
        <v>557</v>
      </c>
      <c r="P1050" t="s">
        <v>558</v>
      </c>
      <c r="Q1050" t="s">
        <v>4914</v>
      </c>
      <c r="R1050" t="s">
        <v>4915</v>
      </c>
      <c r="S1050" t="s">
        <v>4055</v>
      </c>
      <c r="T1050" t="s">
        <v>4145</v>
      </c>
      <c r="U1050" t="s">
        <v>4153</v>
      </c>
      <c r="V1050" t="s">
        <v>4916</v>
      </c>
      <c r="W1050" t="s">
        <v>4443</v>
      </c>
      <c r="X1050" t="s">
        <v>4117</v>
      </c>
    </row>
    <row r="1051" spans="1:24">
      <c r="A1051" t="s">
        <v>559</v>
      </c>
      <c r="B1051" t="s">
        <v>560</v>
      </c>
      <c r="C1051">
        <v>1</v>
      </c>
      <c r="D1051" s="11">
        <v>55</v>
      </c>
      <c r="E1051" s="11">
        <f t="shared" si="16"/>
        <v>55</v>
      </c>
      <c r="F1051">
        <v>0.25</v>
      </c>
      <c r="G1051" t="s">
        <v>4571</v>
      </c>
      <c r="H1051" t="s">
        <v>4106</v>
      </c>
      <c r="I1051" t="s">
        <v>4046</v>
      </c>
      <c r="J1051" t="s">
        <v>4107</v>
      </c>
      <c r="K1051" t="s">
        <v>4064</v>
      </c>
      <c r="L1051" t="s">
        <v>4069</v>
      </c>
      <c r="M1051" t="s">
        <v>4572</v>
      </c>
      <c r="N1051" t="s">
        <v>4064</v>
      </c>
      <c r="O1051" t="s">
        <v>561</v>
      </c>
      <c r="P1051" t="s">
        <v>562</v>
      </c>
      <c r="Q1051" t="s">
        <v>3311</v>
      </c>
      <c r="R1051" t="s">
        <v>4270</v>
      </c>
      <c r="S1051" t="s">
        <v>4055</v>
      </c>
      <c r="T1051" t="s">
        <v>4145</v>
      </c>
      <c r="U1051" t="s">
        <v>4456</v>
      </c>
      <c r="V1051" t="s">
        <v>3312</v>
      </c>
      <c r="W1051" t="s">
        <v>4308</v>
      </c>
      <c r="X1051" t="s">
        <v>4117</v>
      </c>
    </row>
    <row r="1052" spans="1:24">
      <c r="A1052" t="s">
        <v>563</v>
      </c>
      <c r="B1052" t="s">
        <v>564</v>
      </c>
      <c r="C1052">
        <v>1</v>
      </c>
      <c r="D1052" s="11">
        <v>290</v>
      </c>
      <c r="E1052" s="11">
        <f t="shared" si="16"/>
        <v>290</v>
      </c>
      <c r="F1052">
        <v>0.4</v>
      </c>
      <c r="G1052" t="s">
        <v>4563</v>
      </c>
      <c r="H1052" t="s">
        <v>4106</v>
      </c>
      <c r="I1052" t="s">
        <v>4046</v>
      </c>
      <c r="J1052" t="s">
        <v>4107</v>
      </c>
      <c r="K1052" t="s">
        <v>4064</v>
      </c>
      <c r="L1052" t="s">
        <v>4075</v>
      </c>
      <c r="M1052" t="s">
        <v>5054</v>
      </c>
      <c r="N1052" t="s">
        <v>4064</v>
      </c>
      <c r="O1052" t="s">
        <v>565</v>
      </c>
      <c r="P1052" t="s">
        <v>566</v>
      </c>
      <c r="Q1052" t="s">
        <v>4589</v>
      </c>
      <c r="R1052" t="s">
        <v>4112</v>
      </c>
      <c r="S1052" t="s">
        <v>4055</v>
      </c>
      <c r="T1052" t="s">
        <v>4145</v>
      </c>
      <c r="U1052" t="s">
        <v>4306</v>
      </c>
      <c r="V1052" t="s">
        <v>4424</v>
      </c>
      <c r="W1052" t="s">
        <v>2783</v>
      </c>
      <c r="X1052" t="s">
        <v>4117</v>
      </c>
    </row>
    <row r="1053" spans="1:24">
      <c r="A1053" t="s">
        <v>567</v>
      </c>
      <c r="B1053" t="s">
        <v>568</v>
      </c>
      <c r="C1053">
        <v>1</v>
      </c>
      <c r="D1053" s="11">
        <v>75</v>
      </c>
      <c r="E1053" s="11">
        <f t="shared" si="16"/>
        <v>75</v>
      </c>
      <c r="F1053">
        <v>0.17</v>
      </c>
      <c r="G1053" t="s">
        <v>4355</v>
      </c>
      <c r="H1053" t="s">
        <v>4106</v>
      </c>
      <c r="I1053" t="s">
        <v>4046</v>
      </c>
      <c r="J1053" t="s">
        <v>4067</v>
      </c>
      <c r="K1053" t="s">
        <v>4064</v>
      </c>
      <c r="L1053" t="s">
        <v>4067</v>
      </c>
      <c r="M1053" t="s">
        <v>4356</v>
      </c>
      <c r="N1053" t="s">
        <v>4064</v>
      </c>
      <c r="O1053" t="s">
        <v>569</v>
      </c>
      <c r="P1053" t="s">
        <v>570</v>
      </c>
      <c r="Q1053" t="s">
        <v>5375</v>
      </c>
      <c r="R1053" t="s">
        <v>4455</v>
      </c>
      <c r="S1053" t="s">
        <v>4055</v>
      </c>
      <c r="T1053" t="s">
        <v>4376</v>
      </c>
      <c r="U1053" t="s">
        <v>4361</v>
      </c>
      <c r="V1053" t="s">
        <v>3602</v>
      </c>
      <c r="W1053" t="s">
        <v>571</v>
      </c>
      <c r="X1053" t="s">
        <v>4117</v>
      </c>
    </row>
    <row r="1054" spans="1:24">
      <c r="A1054" t="s">
        <v>572</v>
      </c>
      <c r="B1054" t="s">
        <v>573</v>
      </c>
      <c r="C1054">
        <v>1</v>
      </c>
      <c r="D1054" s="11">
        <v>80</v>
      </c>
      <c r="E1054" s="11">
        <f t="shared" si="16"/>
        <v>80</v>
      </c>
      <c r="F1054">
        <v>0.06</v>
      </c>
      <c r="G1054" t="s">
        <v>4355</v>
      </c>
      <c r="H1054" t="s">
        <v>4106</v>
      </c>
      <c r="I1054" t="s">
        <v>4046</v>
      </c>
      <c r="J1054" t="s">
        <v>4067</v>
      </c>
      <c r="K1054" t="s">
        <v>4064</v>
      </c>
      <c r="L1054" t="s">
        <v>4067</v>
      </c>
      <c r="M1054" t="s">
        <v>4356</v>
      </c>
      <c r="N1054" t="s">
        <v>4064</v>
      </c>
      <c r="O1054" t="s">
        <v>574</v>
      </c>
      <c r="P1054" t="s">
        <v>575</v>
      </c>
      <c r="Q1054" t="s">
        <v>4241</v>
      </c>
      <c r="R1054" t="s">
        <v>4360</v>
      </c>
      <c r="S1054" t="s">
        <v>4055</v>
      </c>
      <c r="T1054" t="s">
        <v>4145</v>
      </c>
      <c r="U1054" t="s">
        <v>4361</v>
      </c>
      <c r="V1054" t="s">
        <v>4243</v>
      </c>
      <c r="W1054" t="s">
        <v>4363</v>
      </c>
      <c r="X1054" t="s">
        <v>4117</v>
      </c>
    </row>
    <row r="1055" spans="1:24">
      <c r="A1055" t="s">
        <v>576</v>
      </c>
      <c r="B1055" t="s">
        <v>577</v>
      </c>
      <c r="C1055">
        <v>1</v>
      </c>
      <c r="D1055" s="11">
        <v>165</v>
      </c>
      <c r="E1055" s="11">
        <f t="shared" si="16"/>
        <v>165</v>
      </c>
      <c r="F1055">
        <v>0.8</v>
      </c>
      <c r="G1055" t="s">
        <v>4120</v>
      </c>
      <c r="H1055" t="s">
        <v>4106</v>
      </c>
      <c r="I1055" t="s">
        <v>4046</v>
      </c>
      <c r="J1055" t="s">
        <v>4107</v>
      </c>
      <c r="K1055" t="s">
        <v>4064</v>
      </c>
      <c r="L1055" t="s">
        <v>4054</v>
      </c>
      <c r="M1055" t="s">
        <v>4054</v>
      </c>
      <c r="N1055" t="s">
        <v>4064</v>
      </c>
      <c r="O1055" t="s">
        <v>2900</v>
      </c>
      <c r="P1055" t="s">
        <v>2901</v>
      </c>
      <c r="Q1055" t="s">
        <v>4589</v>
      </c>
      <c r="R1055" t="s">
        <v>4257</v>
      </c>
      <c r="S1055" t="s">
        <v>4055</v>
      </c>
      <c r="T1055" t="s">
        <v>4145</v>
      </c>
      <c r="U1055" t="s">
        <v>4350</v>
      </c>
      <c r="V1055" t="s">
        <v>4424</v>
      </c>
      <c r="W1055" t="s">
        <v>4224</v>
      </c>
      <c r="X1055" t="s">
        <v>4117</v>
      </c>
    </row>
    <row r="1056" spans="1:24">
      <c r="A1056" t="s">
        <v>578</v>
      </c>
      <c r="B1056" t="s">
        <v>579</v>
      </c>
      <c r="C1056">
        <v>1</v>
      </c>
      <c r="D1056" s="11">
        <v>800</v>
      </c>
      <c r="E1056" s="11">
        <f t="shared" si="16"/>
        <v>800</v>
      </c>
      <c r="F1056">
        <v>1.3</v>
      </c>
      <c r="G1056" t="s">
        <v>4199</v>
      </c>
      <c r="H1056" t="s">
        <v>4106</v>
      </c>
      <c r="I1056" t="s">
        <v>4046</v>
      </c>
      <c r="J1056" t="s">
        <v>4107</v>
      </c>
      <c r="K1056" t="s">
        <v>4064</v>
      </c>
      <c r="L1056" t="s">
        <v>4068</v>
      </c>
      <c r="M1056" t="s">
        <v>4068</v>
      </c>
      <c r="N1056" t="s">
        <v>4064</v>
      </c>
      <c r="O1056" t="s">
        <v>580</v>
      </c>
      <c r="P1056" t="s">
        <v>2911</v>
      </c>
      <c r="Q1056" t="s">
        <v>4111</v>
      </c>
      <c r="R1056" t="s">
        <v>4135</v>
      </c>
      <c r="S1056" t="s">
        <v>4055</v>
      </c>
      <c r="T1056" t="s">
        <v>4145</v>
      </c>
      <c r="U1056" t="s">
        <v>4169</v>
      </c>
      <c r="V1056" t="s">
        <v>4115</v>
      </c>
      <c r="W1056" t="s">
        <v>4989</v>
      </c>
      <c r="X1056" t="s">
        <v>4117</v>
      </c>
    </row>
    <row r="1057" spans="1:24">
      <c r="A1057" t="s">
        <v>581</v>
      </c>
      <c r="B1057" t="s">
        <v>582</v>
      </c>
      <c r="C1057">
        <v>1</v>
      </c>
      <c r="D1057" s="11">
        <v>119</v>
      </c>
      <c r="E1057" s="11">
        <f t="shared" si="16"/>
        <v>119</v>
      </c>
      <c r="F1057">
        <v>0.21</v>
      </c>
      <c r="G1057" t="s">
        <v>4372</v>
      </c>
      <c r="H1057" t="s">
        <v>4106</v>
      </c>
      <c r="I1057" t="s">
        <v>4046</v>
      </c>
      <c r="J1057" t="s">
        <v>4107</v>
      </c>
      <c r="K1057" t="s">
        <v>4064</v>
      </c>
      <c r="L1057" t="s">
        <v>4069</v>
      </c>
      <c r="M1057" t="s">
        <v>3194</v>
      </c>
      <c r="N1057" t="s">
        <v>4064</v>
      </c>
      <c r="O1057" t="s">
        <v>583</v>
      </c>
      <c r="P1057" t="s">
        <v>584</v>
      </c>
      <c r="Q1057" t="s">
        <v>4646</v>
      </c>
      <c r="R1057" t="s">
        <v>4112</v>
      </c>
      <c r="S1057" t="s">
        <v>4057</v>
      </c>
      <c r="T1057" t="s">
        <v>4145</v>
      </c>
      <c r="U1057" t="s">
        <v>4377</v>
      </c>
      <c r="V1057" t="s">
        <v>4647</v>
      </c>
      <c r="W1057" t="s">
        <v>4308</v>
      </c>
      <c r="X1057" t="s">
        <v>4117</v>
      </c>
    </row>
    <row r="1058" spans="1:24">
      <c r="A1058" t="s">
        <v>585</v>
      </c>
      <c r="B1058" t="s">
        <v>586</v>
      </c>
      <c r="C1058">
        <v>2</v>
      </c>
      <c r="D1058" s="11">
        <v>119</v>
      </c>
      <c r="E1058" s="11">
        <f t="shared" si="16"/>
        <v>238</v>
      </c>
      <c r="F1058">
        <v>0.65</v>
      </c>
      <c r="G1058" t="s">
        <v>4301</v>
      </c>
      <c r="H1058" t="s">
        <v>4106</v>
      </c>
      <c r="I1058" t="s">
        <v>4046</v>
      </c>
      <c r="J1058" t="s">
        <v>4107</v>
      </c>
      <c r="K1058" t="s">
        <v>4064</v>
      </c>
      <c r="L1058" t="s">
        <v>4066</v>
      </c>
      <c r="M1058" t="s">
        <v>4302</v>
      </c>
      <c r="N1058" t="s">
        <v>4064</v>
      </c>
      <c r="O1058" t="s">
        <v>587</v>
      </c>
      <c r="P1058" t="s">
        <v>588</v>
      </c>
      <c r="Q1058" t="s">
        <v>4241</v>
      </c>
      <c r="R1058" t="s">
        <v>4112</v>
      </c>
      <c r="S1058" t="s">
        <v>4057</v>
      </c>
      <c r="T1058" t="s">
        <v>4145</v>
      </c>
      <c r="U1058" t="s">
        <v>4153</v>
      </c>
      <c r="V1058" t="s">
        <v>4243</v>
      </c>
      <c r="W1058" t="s">
        <v>4560</v>
      </c>
      <c r="X1058" t="s">
        <v>4117</v>
      </c>
    </row>
    <row r="1059" spans="1:24">
      <c r="A1059" t="s">
        <v>589</v>
      </c>
      <c r="B1059" t="s">
        <v>590</v>
      </c>
      <c r="C1059">
        <v>1</v>
      </c>
      <c r="D1059" s="11">
        <v>119</v>
      </c>
      <c r="E1059" s="11">
        <f t="shared" si="16"/>
        <v>119</v>
      </c>
      <c r="F1059">
        <v>0.65</v>
      </c>
      <c r="G1059" t="s">
        <v>4301</v>
      </c>
      <c r="H1059" t="s">
        <v>4106</v>
      </c>
      <c r="I1059" t="s">
        <v>4046</v>
      </c>
      <c r="J1059" t="s">
        <v>4107</v>
      </c>
      <c r="K1059" t="s">
        <v>4064</v>
      </c>
      <c r="L1059" t="s">
        <v>4066</v>
      </c>
      <c r="M1059" t="s">
        <v>4302</v>
      </c>
      <c r="N1059" t="s">
        <v>4064</v>
      </c>
      <c r="O1059" t="s">
        <v>587</v>
      </c>
      <c r="P1059" t="s">
        <v>588</v>
      </c>
      <c r="Q1059" t="s">
        <v>4241</v>
      </c>
      <c r="R1059" t="s">
        <v>4112</v>
      </c>
      <c r="S1059" t="s">
        <v>4057</v>
      </c>
      <c r="T1059" t="s">
        <v>4145</v>
      </c>
      <c r="U1059" t="s">
        <v>4584</v>
      </c>
      <c r="V1059" t="s">
        <v>4243</v>
      </c>
      <c r="W1059" t="s">
        <v>4560</v>
      </c>
      <c r="X1059" t="s">
        <v>4117</v>
      </c>
    </row>
    <row r="1060" spans="1:24">
      <c r="A1060" t="s">
        <v>591</v>
      </c>
      <c r="B1060" t="s">
        <v>592</v>
      </c>
      <c r="C1060">
        <v>1</v>
      </c>
      <c r="D1060" s="11">
        <v>119</v>
      </c>
      <c r="E1060" s="11">
        <f t="shared" si="16"/>
        <v>119</v>
      </c>
      <c r="F1060">
        <v>0.65</v>
      </c>
      <c r="G1060" t="s">
        <v>4301</v>
      </c>
      <c r="H1060" t="s">
        <v>4106</v>
      </c>
      <c r="I1060" t="s">
        <v>4046</v>
      </c>
      <c r="J1060" t="s">
        <v>4107</v>
      </c>
      <c r="K1060" t="s">
        <v>4064</v>
      </c>
      <c r="L1060" t="s">
        <v>4066</v>
      </c>
      <c r="M1060" t="s">
        <v>4302</v>
      </c>
      <c r="N1060" t="s">
        <v>4064</v>
      </c>
      <c r="O1060" t="s">
        <v>587</v>
      </c>
      <c r="P1060" t="s">
        <v>588</v>
      </c>
      <c r="Q1060" t="s">
        <v>4241</v>
      </c>
      <c r="R1060" t="s">
        <v>4112</v>
      </c>
      <c r="S1060" t="s">
        <v>4057</v>
      </c>
      <c r="T1060" t="s">
        <v>4145</v>
      </c>
      <c r="U1060" t="s">
        <v>4306</v>
      </c>
      <c r="V1060" t="s">
        <v>4243</v>
      </c>
      <c r="W1060" t="s">
        <v>4560</v>
      </c>
      <c r="X1060" t="s">
        <v>4117</v>
      </c>
    </row>
    <row r="1061" spans="1:24">
      <c r="A1061" t="s">
        <v>593</v>
      </c>
      <c r="B1061" t="s">
        <v>594</v>
      </c>
      <c r="C1061">
        <v>3</v>
      </c>
      <c r="D1061" s="11">
        <v>119</v>
      </c>
      <c r="E1061" s="11">
        <f t="shared" si="16"/>
        <v>357</v>
      </c>
      <c r="F1061">
        <v>0.65</v>
      </c>
      <c r="G1061" t="s">
        <v>4301</v>
      </c>
      <c r="H1061" t="s">
        <v>4106</v>
      </c>
      <c r="I1061" t="s">
        <v>4046</v>
      </c>
      <c r="J1061" t="s">
        <v>4107</v>
      </c>
      <c r="K1061" t="s">
        <v>4064</v>
      </c>
      <c r="L1061" t="s">
        <v>4066</v>
      </c>
      <c r="M1061" t="s">
        <v>4302</v>
      </c>
      <c r="N1061" t="s">
        <v>4064</v>
      </c>
      <c r="O1061" t="s">
        <v>595</v>
      </c>
      <c r="P1061" t="s">
        <v>588</v>
      </c>
      <c r="Q1061" t="s">
        <v>4665</v>
      </c>
      <c r="R1061" t="s">
        <v>4112</v>
      </c>
      <c r="S1061" t="s">
        <v>4055</v>
      </c>
      <c r="T1061" t="s">
        <v>4376</v>
      </c>
      <c r="U1061" t="s">
        <v>4385</v>
      </c>
      <c r="V1061" t="s">
        <v>4666</v>
      </c>
      <c r="W1061" t="s">
        <v>4560</v>
      </c>
      <c r="X1061" t="s">
        <v>4117</v>
      </c>
    </row>
    <row r="1062" spans="1:24">
      <c r="A1062" t="s">
        <v>596</v>
      </c>
      <c r="B1062" t="s">
        <v>597</v>
      </c>
      <c r="C1062">
        <v>1</v>
      </c>
      <c r="D1062" s="11">
        <v>119</v>
      </c>
      <c r="E1062" s="11">
        <f t="shared" si="16"/>
        <v>119</v>
      </c>
      <c r="F1062">
        <v>0.65</v>
      </c>
      <c r="G1062" t="s">
        <v>4301</v>
      </c>
      <c r="H1062" t="s">
        <v>4106</v>
      </c>
      <c r="I1062" t="s">
        <v>4046</v>
      </c>
      <c r="J1062" t="s">
        <v>4107</v>
      </c>
      <c r="K1062" t="s">
        <v>4064</v>
      </c>
      <c r="L1062" t="s">
        <v>4066</v>
      </c>
      <c r="M1062" t="s">
        <v>4302</v>
      </c>
      <c r="N1062" t="s">
        <v>4064</v>
      </c>
      <c r="O1062" t="s">
        <v>595</v>
      </c>
      <c r="P1062" t="s">
        <v>588</v>
      </c>
      <c r="Q1062" t="s">
        <v>4665</v>
      </c>
      <c r="R1062" t="s">
        <v>4112</v>
      </c>
      <c r="S1062" t="s">
        <v>4055</v>
      </c>
      <c r="T1062" t="s">
        <v>4376</v>
      </c>
      <c r="U1062" t="s">
        <v>4306</v>
      </c>
      <c r="V1062" t="s">
        <v>4666</v>
      </c>
      <c r="W1062" t="s">
        <v>4560</v>
      </c>
      <c r="X1062" t="s">
        <v>4117</v>
      </c>
    </row>
    <row r="1063" spans="1:24">
      <c r="A1063" t="s">
        <v>598</v>
      </c>
      <c r="B1063" t="s">
        <v>599</v>
      </c>
      <c r="C1063">
        <v>1</v>
      </c>
      <c r="D1063" s="11">
        <v>129</v>
      </c>
      <c r="E1063" s="11">
        <f t="shared" si="16"/>
        <v>129</v>
      </c>
      <c r="F1063">
        <v>0.65</v>
      </c>
      <c r="G1063" t="s">
        <v>4301</v>
      </c>
      <c r="H1063" t="s">
        <v>4106</v>
      </c>
      <c r="I1063" t="s">
        <v>4046</v>
      </c>
      <c r="J1063" t="s">
        <v>4107</v>
      </c>
      <c r="K1063" t="s">
        <v>4064</v>
      </c>
      <c r="L1063" t="s">
        <v>4066</v>
      </c>
      <c r="M1063" t="s">
        <v>4302</v>
      </c>
      <c r="N1063" t="s">
        <v>4064</v>
      </c>
      <c r="O1063" t="s">
        <v>600</v>
      </c>
      <c r="P1063" t="s">
        <v>601</v>
      </c>
      <c r="Q1063" t="s">
        <v>5162</v>
      </c>
      <c r="R1063" t="s">
        <v>4112</v>
      </c>
      <c r="S1063" t="s">
        <v>4055</v>
      </c>
      <c r="T1063" t="s">
        <v>4376</v>
      </c>
      <c r="U1063" t="s">
        <v>4153</v>
      </c>
      <c r="V1063" t="s">
        <v>5163</v>
      </c>
      <c r="W1063" t="s">
        <v>2334</v>
      </c>
      <c r="X1063" t="s">
        <v>4117</v>
      </c>
    </row>
    <row r="1064" spans="1:24">
      <c r="A1064" t="s">
        <v>602</v>
      </c>
      <c r="B1064" t="s">
        <v>603</v>
      </c>
      <c r="C1064">
        <v>2</v>
      </c>
      <c r="D1064" s="11">
        <v>129</v>
      </c>
      <c r="E1064" s="11">
        <f t="shared" si="16"/>
        <v>258</v>
      </c>
      <c r="F1064">
        <v>0.65</v>
      </c>
      <c r="G1064" t="s">
        <v>4301</v>
      </c>
      <c r="H1064" t="s">
        <v>4106</v>
      </c>
      <c r="I1064" t="s">
        <v>4046</v>
      </c>
      <c r="J1064" t="s">
        <v>4107</v>
      </c>
      <c r="K1064" t="s">
        <v>4064</v>
      </c>
      <c r="L1064" t="s">
        <v>4066</v>
      </c>
      <c r="M1064" t="s">
        <v>4302</v>
      </c>
      <c r="N1064" t="s">
        <v>4064</v>
      </c>
      <c r="O1064" t="s">
        <v>600</v>
      </c>
      <c r="P1064" t="s">
        <v>601</v>
      </c>
      <c r="Q1064" t="s">
        <v>5162</v>
      </c>
      <c r="R1064" t="s">
        <v>4112</v>
      </c>
      <c r="S1064" t="s">
        <v>4055</v>
      </c>
      <c r="T1064" t="s">
        <v>4376</v>
      </c>
      <c r="U1064" t="s">
        <v>4473</v>
      </c>
      <c r="V1064" t="s">
        <v>5163</v>
      </c>
      <c r="W1064" t="s">
        <v>2334</v>
      </c>
      <c r="X1064" t="s">
        <v>4117</v>
      </c>
    </row>
    <row r="1065" spans="1:24">
      <c r="A1065" t="s">
        <v>604</v>
      </c>
      <c r="B1065" t="s">
        <v>605</v>
      </c>
      <c r="C1065">
        <v>2</v>
      </c>
      <c r="D1065" s="11">
        <v>599</v>
      </c>
      <c r="E1065" s="11">
        <f t="shared" si="16"/>
        <v>1198</v>
      </c>
      <c r="F1065">
        <v>0.8</v>
      </c>
      <c r="G1065" t="s">
        <v>3872</v>
      </c>
      <c r="H1065" t="s">
        <v>4106</v>
      </c>
      <c r="I1065" t="s">
        <v>4046</v>
      </c>
      <c r="J1065" t="s">
        <v>4107</v>
      </c>
      <c r="K1065" t="s">
        <v>4064</v>
      </c>
      <c r="L1065" t="s">
        <v>4061</v>
      </c>
      <c r="M1065" t="s">
        <v>4108</v>
      </c>
      <c r="N1065" t="s">
        <v>4064</v>
      </c>
      <c r="O1065" t="s">
        <v>606</v>
      </c>
      <c r="P1065" t="s">
        <v>607</v>
      </c>
      <c r="Q1065" t="s">
        <v>4654</v>
      </c>
      <c r="R1065" t="s">
        <v>4455</v>
      </c>
      <c r="S1065" t="s">
        <v>4057</v>
      </c>
      <c r="T1065" t="s">
        <v>4145</v>
      </c>
      <c r="U1065" t="s">
        <v>4377</v>
      </c>
      <c r="V1065" t="s">
        <v>4655</v>
      </c>
      <c r="W1065" t="s">
        <v>608</v>
      </c>
      <c r="X1065" t="s">
        <v>4117</v>
      </c>
    </row>
    <row r="1066" spans="1:24">
      <c r="A1066" t="s">
        <v>609</v>
      </c>
      <c r="B1066" t="s">
        <v>610</v>
      </c>
      <c r="C1066">
        <v>1</v>
      </c>
      <c r="D1066" s="11">
        <v>599</v>
      </c>
      <c r="E1066" s="11">
        <f t="shared" si="16"/>
        <v>599</v>
      </c>
      <c r="F1066">
        <v>0.8</v>
      </c>
      <c r="G1066" t="s">
        <v>3872</v>
      </c>
      <c r="H1066" t="s">
        <v>4106</v>
      </c>
      <c r="I1066" t="s">
        <v>4046</v>
      </c>
      <c r="J1066" t="s">
        <v>4107</v>
      </c>
      <c r="K1066" t="s">
        <v>4064</v>
      </c>
      <c r="L1066" t="s">
        <v>4061</v>
      </c>
      <c r="M1066" t="s">
        <v>4108</v>
      </c>
      <c r="N1066" t="s">
        <v>4064</v>
      </c>
      <c r="O1066" t="s">
        <v>606</v>
      </c>
      <c r="P1066" t="s">
        <v>607</v>
      </c>
      <c r="Q1066" t="s">
        <v>4654</v>
      </c>
      <c r="R1066" t="s">
        <v>4455</v>
      </c>
      <c r="S1066" t="s">
        <v>4057</v>
      </c>
      <c r="T1066" t="s">
        <v>4145</v>
      </c>
      <c r="U1066" t="s">
        <v>4380</v>
      </c>
      <c r="V1066" t="s">
        <v>4655</v>
      </c>
      <c r="W1066" t="s">
        <v>608</v>
      </c>
      <c r="X1066" t="s">
        <v>4117</v>
      </c>
    </row>
    <row r="1067" spans="1:24">
      <c r="A1067" t="s">
        <v>611</v>
      </c>
      <c r="B1067" t="s">
        <v>612</v>
      </c>
      <c r="C1067">
        <v>1</v>
      </c>
      <c r="D1067" s="11">
        <v>599</v>
      </c>
      <c r="E1067" s="11">
        <f t="shared" si="16"/>
        <v>599</v>
      </c>
      <c r="F1067">
        <v>0.8</v>
      </c>
      <c r="G1067" t="s">
        <v>3872</v>
      </c>
      <c r="H1067" t="s">
        <v>4106</v>
      </c>
      <c r="I1067" t="s">
        <v>4046</v>
      </c>
      <c r="J1067" t="s">
        <v>4107</v>
      </c>
      <c r="K1067" t="s">
        <v>4064</v>
      </c>
      <c r="L1067" t="s">
        <v>4061</v>
      </c>
      <c r="M1067" t="s">
        <v>4108</v>
      </c>
      <c r="N1067" t="s">
        <v>4064</v>
      </c>
      <c r="O1067" t="s">
        <v>613</v>
      </c>
      <c r="P1067" t="s">
        <v>614</v>
      </c>
      <c r="Q1067" t="s">
        <v>4144</v>
      </c>
      <c r="R1067" t="s">
        <v>4455</v>
      </c>
      <c r="S1067" t="s">
        <v>4057</v>
      </c>
      <c r="T1067" t="s">
        <v>4145</v>
      </c>
      <c r="U1067" t="s">
        <v>4377</v>
      </c>
      <c r="V1067" t="s">
        <v>4147</v>
      </c>
      <c r="W1067" t="s">
        <v>615</v>
      </c>
      <c r="X1067" t="s">
        <v>4117</v>
      </c>
    </row>
    <row r="1068" spans="1:24">
      <c r="A1068" t="s">
        <v>616</v>
      </c>
      <c r="B1068" t="s">
        <v>617</v>
      </c>
      <c r="C1068">
        <v>1</v>
      </c>
      <c r="D1068" s="11">
        <v>449</v>
      </c>
      <c r="E1068" s="11">
        <f t="shared" si="16"/>
        <v>449</v>
      </c>
      <c r="F1068">
        <v>1.04</v>
      </c>
      <c r="G1068" t="s">
        <v>618</v>
      </c>
      <c r="H1068" t="s">
        <v>4106</v>
      </c>
      <c r="I1068" t="s">
        <v>4046</v>
      </c>
      <c r="J1068" t="s">
        <v>4107</v>
      </c>
      <c r="K1068" t="s">
        <v>4064</v>
      </c>
      <c r="L1068" t="s">
        <v>4061</v>
      </c>
      <c r="M1068" t="s">
        <v>4108</v>
      </c>
      <c r="N1068" t="s">
        <v>4064</v>
      </c>
      <c r="O1068" t="s">
        <v>619</v>
      </c>
      <c r="P1068" t="s">
        <v>620</v>
      </c>
      <c r="Q1068" t="s">
        <v>4111</v>
      </c>
      <c r="R1068" t="s">
        <v>4112</v>
      </c>
      <c r="S1068" t="s">
        <v>4057</v>
      </c>
      <c r="T1068" t="s">
        <v>4145</v>
      </c>
      <c r="U1068" t="s">
        <v>4153</v>
      </c>
      <c r="V1068" t="s">
        <v>4115</v>
      </c>
      <c r="W1068" t="s">
        <v>2099</v>
      </c>
      <c r="X1068" t="s">
        <v>4117</v>
      </c>
    </row>
    <row r="1069" spans="1:24">
      <c r="A1069" t="s">
        <v>621</v>
      </c>
      <c r="B1069" t="s">
        <v>622</v>
      </c>
      <c r="C1069">
        <v>1</v>
      </c>
      <c r="D1069" s="11">
        <v>220</v>
      </c>
      <c r="E1069" s="11">
        <f t="shared" si="16"/>
        <v>220</v>
      </c>
      <c r="F1069">
        <v>0.8</v>
      </c>
      <c r="G1069" t="s">
        <v>4105</v>
      </c>
      <c r="H1069" t="s">
        <v>4106</v>
      </c>
      <c r="I1069" t="s">
        <v>4046</v>
      </c>
      <c r="J1069" t="s">
        <v>4107</v>
      </c>
      <c r="K1069" t="s">
        <v>4064</v>
      </c>
      <c r="L1069" t="s">
        <v>4074</v>
      </c>
      <c r="M1069" t="s">
        <v>623</v>
      </c>
      <c r="N1069" t="s">
        <v>4064</v>
      </c>
      <c r="O1069" t="s">
        <v>624</v>
      </c>
      <c r="P1069" t="s">
        <v>625</v>
      </c>
      <c r="Q1069" t="s">
        <v>626</v>
      </c>
      <c r="R1069" t="s">
        <v>4455</v>
      </c>
      <c r="S1069" t="s">
        <v>4057</v>
      </c>
      <c r="T1069" t="s">
        <v>4145</v>
      </c>
      <c r="U1069" t="s">
        <v>4377</v>
      </c>
      <c r="V1069" t="s">
        <v>627</v>
      </c>
      <c r="W1069" t="s">
        <v>4443</v>
      </c>
      <c r="X1069" t="s">
        <v>4117</v>
      </c>
    </row>
    <row r="1070" spans="1:24">
      <c r="A1070" t="s">
        <v>628</v>
      </c>
      <c r="B1070" t="s">
        <v>629</v>
      </c>
      <c r="C1070">
        <v>3</v>
      </c>
      <c r="D1070" s="11">
        <v>220</v>
      </c>
      <c r="E1070" s="11">
        <f t="shared" si="16"/>
        <v>660</v>
      </c>
      <c r="F1070">
        <v>0.8</v>
      </c>
      <c r="G1070" t="s">
        <v>4105</v>
      </c>
      <c r="H1070" t="s">
        <v>4106</v>
      </c>
      <c r="I1070" t="s">
        <v>4046</v>
      </c>
      <c r="J1070" t="s">
        <v>4107</v>
      </c>
      <c r="K1070" t="s">
        <v>4064</v>
      </c>
      <c r="L1070" t="s">
        <v>4074</v>
      </c>
      <c r="M1070" t="s">
        <v>623</v>
      </c>
      <c r="N1070" t="s">
        <v>4064</v>
      </c>
      <c r="O1070" t="s">
        <v>630</v>
      </c>
      <c r="P1070" t="s">
        <v>625</v>
      </c>
      <c r="Q1070" t="s">
        <v>4665</v>
      </c>
      <c r="R1070" t="s">
        <v>4455</v>
      </c>
      <c r="S1070" t="s">
        <v>4057</v>
      </c>
      <c r="T1070" t="s">
        <v>4145</v>
      </c>
      <c r="U1070" t="s">
        <v>4377</v>
      </c>
      <c r="V1070" t="s">
        <v>4666</v>
      </c>
      <c r="W1070" t="s">
        <v>4443</v>
      </c>
      <c r="X1070" t="s">
        <v>4117</v>
      </c>
    </row>
    <row r="1071" spans="1:24">
      <c r="A1071" t="s">
        <v>631</v>
      </c>
      <c r="B1071" t="s">
        <v>632</v>
      </c>
      <c r="C1071">
        <v>1</v>
      </c>
      <c r="D1071" s="11">
        <v>109</v>
      </c>
      <c r="E1071" s="11">
        <f t="shared" si="16"/>
        <v>109</v>
      </c>
      <c r="F1071">
        <v>0.28999999999999998</v>
      </c>
      <c r="G1071" t="s">
        <v>3094</v>
      </c>
      <c r="H1071" t="s">
        <v>4106</v>
      </c>
      <c r="I1071" t="s">
        <v>4046</v>
      </c>
      <c r="J1071" t="s">
        <v>4107</v>
      </c>
      <c r="K1071" t="s">
        <v>4064</v>
      </c>
      <c r="L1071" t="s">
        <v>4065</v>
      </c>
      <c r="M1071" t="s">
        <v>3095</v>
      </c>
      <c r="N1071" t="s">
        <v>4064</v>
      </c>
      <c r="O1071" t="s">
        <v>633</v>
      </c>
      <c r="P1071" t="s">
        <v>634</v>
      </c>
      <c r="Q1071" t="s">
        <v>5375</v>
      </c>
      <c r="R1071" t="s">
        <v>5388</v>
      </c>
      <c r="S1071" t="s">
        <v>4055</v>
      </c>
      <c r="T1071" t="s">
        <v>4376</v>
      </c>
      <c r="U1071" t="s">
        <v>4377</v>
      </c>
      <c r="V1071" t="s">
        <v>3602</v>
      </c>
      <c r="W1071" t="s">
        <v>4308</v>
      </c>
      <c r="X1071" t="s">
        <v>4117</v>
      </c>
    </row>
    <row r="1072" spans="1:24">
      <c r="A1072" t="s">
        <v>635</v>
      </c>
      <c r="B1072" t="s">
        <v>636</v>
      </c>
      <c r="C1072">
        <v>1</v>
      </c>
      <c r="D1072" s="11">
        <v>139</v>
      </c>
      <c r="E1072" s="11">
        <f t="shared" si="16"/>
        <v>139</v>
      </c>
      <c r="F1072">
        <v>0.26</v>
      </c>
      <c r="G1072" t="s">
        <v>3094</v>
      </c>
      <c r="H1072" t="s">
        <v>4106</v>
      </c>
      <c r="I1072" t="s">
        <v>4046</v>
      </c>
      <c r="J1072" t="s">
        <v>4107</v>
      </c>
      <c r="K1072" t="s">
        <v>4064</v>
      </c>
      <c r="L1072" t="s">
        <v>4065</v>
      </c>
      <c r="M1072" t="s">
        <v>3095</v>
      </c>
      <c r="N1072" t="s">
        <v>4064</v>
      </c>
      <c r="O1072" t="s">
        <v>637</v>
      </c>
      <c r="P1072" t="s">
        <v>638</v>
      </c>
      <c r="Q1072" t="s">
        <v>4111</v>
      </c>
      <c r="R1072" t="s">
        <v>5388</v>
      </c>
      <c r="S1072" t="s">
        <v>4057</v>
      </c>
      <c r="T1072" t="s">
        <v>4145</v>
      </c>
      <c r="U1072" t="s">
        <v>4473</v>
      </c>
      <c r="V1072" t="s">
        <v>4115</v>
      </c>
      <c r="W1072" t="s">
        <v>4308</v>
      </c>
      <c r="X1072" t="s">
        <v>4117</v>
      </c>
    </row>
    <row r="1073" spans="1:24">
      <c r="A1073" t="s">
        <v>639</v>
      </c>
      <c r="B1073" t="s">
        <v>640</v>
      </c>
      <c r="C1073">
        <v>1</v>
      </c>
      <c r="D1073" s="11">
        <v>149</v>
      </c>
      <c r="E1073" s="11">
        <f t="shared" si="16"/>
        <v>149</v>
      </c>
      <c r="F1073">
        <v>0.26</v>
      </c>
      <c r="G1073" t="s">
        <v>3094</v>
      </c>
      <c r="H1073" t="s">
        <v>4106</v>
      </c>
      <c r="I1073" t="s">
        <v>4046</v>
      </c>
      <c r="J1073" t="s">
        <v>4107</v>
      </c>
      <c r="K1073" t="s">
        <v>4064</v>
      </c>
      <c r="L1073" t="s">
        <v>4065</v>
      </c>
      <c r="M1073" t="s">
        <v>3095</v>
      </c>
      <c r="N1073" t="s">
        <v>4064</v>
      </c>
      <c r="O1073" t="s">
        <v>3458</v>
      </c>
      <c r="P1073" t="s">
        <v>3459</v>
      </c>
      <c r="Q1073" t="s">
        <v>3460</v>
      </c>
      <c r="R1073" t="s">
        <v>5388</v>
      </c>
      <c r="S1073" t="s">
        <v>4057</v>
      </c>
      <c r="T1073" t="s">
        <v>4145</v>
      </c>
      <c r="U1073" t="s">
        <v>4473</v>
      </c>
      <c r="V1073" t="s">
        <v>3461</v>
      </c>
      <c r="W1073" t="s">
        <v>4308</v>
      </c>
      <c r="X1073" t="s">
        <v>4117</v>
      </c>
    </row>
    <row r="1074" spans="1:24">
      <c r="A1074" t="s">
        <v>641</v>
      </c>
      <c r="B1074" t="s">
        <v>642</v>
      </c>
      <c r="C1074">
        <v>1</v>
      </c>
      <c r="D1074" s="11">
        <v>149</v>
      </c>
      <c r="E1074" s="11">
        <f t="shared" si="16"/>
        <v>149</v>
      </c>
      <c r="F1074">
        <v>0.27</v>
      </c>
      <c r="G1074" t="s">
        <v>3094</v>
      </c>
      <c r="H1074" t="s">
        <v>4106</v>
      </c>
      <c r="I1074" t="s">
        <v>4046</v>
      </c>
      <c r="J1074" t="s">
        <v>4107</v>
      </c>
      <c r="K1074" t="s">
        <v>4064</v>
      </c>
      <c r="L1074" t="s">
        <v>4065</v>
      </c>
      <c r="M1074" t="s">
        <v>3095</v>
      </c>
      <c r="N1074" t="s">
        <v>4064</v>
      </c>
      <c r="O1074" t="s">
        <v>3458</v>
      </c>
      <c r="P1074" t="s">
        <v>3459</v>
      </c>
      <c r="Q1074" t="s">
        <v>3460</v>
      </c>
      <c r="R1074" t="s">
        <v>5388</v>
      </c>
      <c r="S1074" t="s">
        <v>4057</v>
      </c>
      <c r="T1074" t="s">
        <v>4145</v>
      </c>
      <c r="U1074" t="s">
        <v>4306</v>
      </c>
      <c r="V1074" t="s">
        <v>3461</v>
      </c>
      <c r="W1074" t="s">
        <v>4308</v>
      </c>
      <c r="X1074" t="s">
        <v>4117</v>
      </c>
    </row>
    <row r="1075" spans="1:24">
      <c r="A1075" t="s">
        <v>643</v>
      </c>
      <c r="B1075" t="s">
        <v>644</v>
      </c>
      <c r="C1075">
        <v>1</v>
      </c>
      <c r="D1075" s="11">
        <v>119</v>
      </c>
      <c r="E1075" s="11">
        <f t="shared" si="16"/>
        <v>119</v>
      </c>
      <c r="F1075">
        <v>0.28000000000000003</v>
      </c>
      <c r="G1075" t="s">
        <v>3094</v>
      </c>
      <c r="H1075" t="s">
        <v>4106</v>
      </c>
      <c r="I1075" t="s">
        <v>4046</v>
      </c>
      <c r="J1075" t="s">
        <v>4107</v>
      </c>
      <c r="K1075" t="s">
        <v>4064</v>
      </c>
      <c r="L1075" t="s">
        <v>4065</v>
      </c>
      <c r="M1075" t="s">
        <v>3095</v>
      </c>
      <c r="N1075" t="s">
        <v>4064</v>
      </c>
      <c r="O1075" t="s">
        <v>645</v>
      </c>
      <c r="P1075" t="s">
        <v>646</v>
      </c>
      <c r="Q1075" t="s">
        <v>5375</v>
      </c>
      <c r="R1075" t="s">
        <v>5388</v>
      </c>
      <c r="S1075" t="s">
        <v>4055</v>
      </c>
      <c r="T1075" t="s">
        <v>4376</v>
      </c>
      <c r="U1075" t="s">
        <v>4584</v>
      </c>
      <c r="V1075" t="s">
        <v>3602</v>
      </c>
      <c r="W1075" t="s">
        <v>4308</v>
      </c>
      <c r="X1075" t="s">
        <v>4117</v>
      </c>
    </row>
    <row r="1076" spans="1:24">
      <c r="A1076" t="s">
        <v>647</v>
      </c>
      <c r="B1076" t="s">
        <v>648</v>
      </c>
      <c r="C1076">
        <v>1</v>
      </c>
      <c r="D1076" s="11">
        <v>139</v>
      </c>
      <c r="E1076" s="11">
        <f t="shared" si="16"/>
        <v>139</v>
      </c>
      <c r="F1076">
        <v>0.25</v>
      </c>
      <c r="G1076" t="s">
        <v>3094</v>
      </c>
      <c r="H1076" t="s">
        <v>4106</v>
      </c>
      <c r="I1076" t="s">
        <v>4046</v>
      </c>
      <c r="J1076" t="s">
        <v>4107</v>
      </c>
      <c r="K1076" t="s">
        <v>4064</v>
      </c>
      <c r="L1076" t="s">
        <v>4065</v>
      </c>
      <c r="M1076" t="s">
        <v>3095</v>
      </c>
      <c r="N1076" t="s">
        <v>4064</v>
      </c>
      <c r="O1076" t="s">
        <v>649</v>
      </c>
      <c r="P1076" t="s">
        <v>650</v>
      </c>
      <c r="Q1076" t="s">
        <v>651</v>
      </c>
      <c r="R1076" t="s">
        <v>4257</v>
      </c>
      <c r="S1076" t="s">
        <v>4057</v>
      </c>
      <c r="T1076" t="s">
        <v>4145</v>
      </c>
      <c r="U1076" t="s">
        <v>4380</v>
      </c>
      <c r="V1076" t="s">
        <v>652</v>
      </c>
      <c r="W1076" t="s">
        <v>4308</v>
      </c>
      <c r="X1076" t="s">
        <v>4117</v>
      </c>
    </row>
    <row r="1077" spans="1:24">
      <c r="A1077" t="s">
        <v>653</v>
      </c>
      <c r="B1077" t="s">
        <v>654</v>
      </c>
      <c r="C1077">
        <v>3</v>
      </c>
      <c r="D1077" s="11">
        <v>139</v>
      </c>
      <c r="E1077" s="11">
        <f t="shared" si="16"/>
        <v>417</v>
      </c>
      <c r="F1077">
        <v>0.25</v>
      </c>
      <c r="G1077" t="s">
        <v>3094</v>
      </c>
      <c r="H1077" t="s">
        <v>4106</v>
      </c>
      <c r="I1077" t="s">
        <v>4046</v>
      </c>
      <c r="J1077" t="s">
        <v>4107</v>
      </c>
      <c r="K1077" t="s">
        <v>4064</v>
      </c>
      <c r="L1077" t="s">
        <v>4065</v>
      </c>
      <c r="M1077" t="s">
        <v>3095</v>
      </c>
      <c r="N1077" t="s">
        <v>4064</v>
      </c>
      <c r="O1077" t="s">
        <v>649</v>
      </c>
      <c r="P1077" t="s">
        <v>650</v>
      </c>
      <c r="Q1077" t="s">
        <v>651</v>
      </c>
      <c r="R1077" t="s">
        <v>4257</v>
      </c>
      <c r="S1077" t="s">
        <v>4057</v>
      </c>
      <c r="T1077" t="s">
        <v>4145</v>
      </c>
      <c r="U1077" t="s">
        <v>4385</v>
      </c>
      <c r="V1077" t="s">
        <v>652</v>
      </c>
      <c r="W1077" t="s">
        <v>4308</v>
      </c>
      <c r="X1077" t="s">
        <v>4117</v>
      </c>
    </row>
    <row r="1078" spans="1:24">
      <c r="A1078" t="s">
        <v>655</v>
      </c>
      <c r="B1078" t="s">
        <v>656</v>
      </c>
      <c r="C1078">
        <v>9</v>
      </c>
      <c r="D1078" s="11">
        <v>139</v>
      </c>
      <c r="E1078" s="11">
        <f t="shared" si="16"/>
        <v>1251</v>
      </c>
      <c r="F1078">
        <v>0.25</v>
      </c>
      <c r="G1078" t="s">
        <v>3094</v>
      </c>
      <c r="H1078" t="s">
        <v>4106</v>
      </c>
      <c r="I1078" t="s">
        <v>4046</v>
      </c>
      <c r="J1078" t="s">
        <v>4107</v>
      </c>
      <c r="K1078" t="s">
        <v>4064</v>
      </c>
      <c r="L1078" t="s">
        <v>4065</v>
      </c>
      <c r="M1078" t="s">
        <v>3095</v>
      </c>
      <c r="N1078" t="s">
        <v>4064</v>
      </c>
      <c r="O1078" t="s">
        <v>649</v>
      </c>
      <c r="P1078" t="s">
        <v>650</v>
      </c>
      <c r="Q1078" t="s">
        <v>651</v>
      </c>
      <c r="R1078" t="s">
        <v>4257</v>
      </c>
      <c r="S1078" t="s">
        <v>4057</v>
      </c>
      <c r="T1078" t="s">
        <v>4145</v>
      </c>
      <c r="U1078" t="s">
        <v>4473</v>
      </c>
      <c r="V1078" t="s">
        <v>652</v>
      </c>
      <c r="W1078" t="s">
        <v>4308</v>
      </c>
      <c r="X1078" t="s">
        <v>4117</v>
      </c>
    </row>
    <row r="1079" spans="1:24">
      <c r="A1079" t="s">
        <v>657</v>
      </c>
      <c r="B1079" t="s">
        <v>658</v>
      </c>
      <c r="C1079">
        <v>1</v>
      </c>
      <c r="D1079" s="11">
        <v>139</v>
      </c>
      <c r="E1079" s="11">
        <f t="shared" si="16"/>
        <v>139</v>
      </c>
      <c r="F1079">
        <v>0.3</v>
      </c>
      <c r="G1079" t="s">
        <v>3967</v>
      </c>
      <c r="H1079" t="s">
        <v>4106</v>
      </c>
      <c r="I1079" t="s">
        <v>4046</v>
      </c>
      <c r="J1079" t="s">
        <v>4107</v>
      </c>
      <c r="K1079" t="s">
        <v>4064</v>
      </c>
      <c r="L1079" t="s">
        <v>4060</v>
      </c>
      <c r="M1079" t="s">
        <v>4975</v>
      </c>
      <c r="N1079" t="s">
        <v>4064</v>
      </c>
      <c r="O1079" t="s">
        <v>659</v>
      </c>
      <c r="P1079" t="s">
        <v>660</v>
      </c>
      <c r="Q1079" t="s">
        <v>661</v>
      </c>
      <c r="R1079" t="s">
        <v>4112</v>
      </c>
      <c r="S1079" t="s">
        <v>4057</v>
      </c>
      <c r="T1079" t="s">
        <v>4145</v>
      </c>
      <c r="U1079" t="s">
        <v>4584</v>
      </c>
      <c r="V1079" t="s">
        <v>4424</v>
      </c>
      <c r="W1079" t="s">
        <v>3476</v>
      </c>
      <c r="X1079" t="s">
        <v>4117</v>
      </c>
    </row>
    <row r="1080" spans="1:24">
      <c r="A1080" t="s">
        <v>662</v>
      </c>
      <c r="B1080" t="s">
        <v>663</v>
      </c>
      <c r="C1080">
        <v>1</v>
      </c>
      <c r="D1080" s="11">
        <v>139</v>
      </c>
      <c r="E1080" s="11">
        <f t="shared" si="16"/>
        <v>139</v>
      </c>
      <c r="F1080">
        <v>0.38</v>
      </c>
      <c r="G1080" t="s">
        <v>3967</v>
      </c>
      <c r="H1080" t="s">
        <v>4106</v>
      </c>
      <c r="I1080" t="s">
        <v>4046</v>
      </c>
      <c r="J1080" t="s">
        <v>4107</v>
      </c>
      <c r="K1080" t="s">
        <v>4064</v>
      </c>
      <c r="L1080" t="s">
        <v>4060</v>
      </c>
      <c r="M1080" t="s">
        <v>4975</v>
      </c>
      <c r="N1080" t="s">
        <v>4064</v>
      </c>
      <c r="O1080" t="s">
        <v>664</v>
      </c>
      <c r="P1080" t="s">
        <v>660</v>
      </c>
      <c r="Q1080" t="s">
        <v>665</v>
      </c>
      <c r="R1080" t="s">
        <v>4112</v>
      </c>
      <c r="S1080" t="s">
        <v>4057</v>
      </c>
      <c r="T1080" t="s">
        <v>4145</v>
      </c>
      <c r="U1080" t="s">
        <v>4473</v>
      </c>
      <c r="V1080" t="s">
        <v>666</v>
      </c>
      <c r="W1080" t="s">
        <v>3476</v>
      </c>
      <c r="X1080" t="s">
        <v>4117</v>
      </c>
    </row>
    <row r="1081" spans="1:24">
      <c r="A1081" t="s">
        <v>667</v>
      </c>
      <c r="B1081" t="s">
        <v>668</v>
      </c>
      <c r="C1081">
        <v>1</v>
      </c>
      <c r="D1081" s="11">
        <v>169</v>
      </c>
      <c r="E1081" s="11">
        <f t="shared" si="16"/>
        <v>169</v>
      </c>
      <c r="F1081">
        <v>0.37</v>
      </c>
      <c r="G1081" t="s">
        <v>3967</v>
      </c>
      <c r="H1081" t="s">
        <v>4106</v>
      </c>
      <c r="I1081" t="s">
        <v>4046</v>
      </c>
      <c r="J1081" t="s">
        <v>4107</v>
      </c>
      <c r="K1081" t="s">
        <v>4064</v>
      </c>
      <c r="L1081" t="s">
        <v>4060</v>
      </c>
      <c r="M1081" t="s">
        <v>4975</v>
      </c>
      <c r="N1081" t="s">
        <v>4064</v>
      </c>
      <c r="O1081" t="s">
        <v>669</v>
      </c>
      <c r="P1081" t="s">
        <v>670</v>
      </c>
      <c r="Q1081" t="s">
        <v>671</v>
      </c>
      <c r="R1081" t="s">
        <v>4112</v>
      </c>
      <c r="S1081" t="s">
        <v>4057</v>
      </c>
      <c r="T1081" t="s">
        <v>4145</v>
      </c>
      <c r="U1081" t="s">
        <v>4377</v>
      </c>
      <c r="V1081" t="s">
        <v>672</v>
      </c>
      <c r="W1081" t="s">
        <v>3476</v>
      </c>
      <c r="X1081" t="s">
        <v>4117</v>
      </c>
    </row>
    <row r="1082" spans="1:24">
      <c r="A1082" t="s">
        <v>673</v>
      </c>
      <c r="B1082" t="s">
        <v>674</v>
      </c>
      <c r="C1082">
        <v>1</v>
      </c>
      <c r="D1082" s="11">
        <v>169</v>
      </c>
      <c r="E1082" s="11">
        <f t="shared" si="16"/>
        <v>169</v>
      </c>
      <c r="F1082">
        <v>0.39</v>
      </c>
      <c r="G1082" t="s">
        <v>3967</v>
      </c>
      <c r="H1082" t="s">
        <v>4106</v>
      </c>
      <c r="I1082" t="s">
        <v>4046</v>
      </c>
      <c r="J1082" t="s">
        <v>4107</v>
      </c>
      <c r="K1082" t="s">
        <v>4064</v>
      </c>
      <c r="L1082" t="s">
        <v>4060</v>
      </c>
      <c r="M1082" t="s">
        <v>4975</v>
      </c>
      <c r="N1082" t="s">
        <v>4064</v>
      </c>
      <c r="O1082" t="s">
        <v>669</v>
      </c>
      <c r="P1082" t="s">
        <v>670</v>
      </c>
      <c r="Q1082" t="s">
        <v>671</v>
      </c>
      <c r="R1082" t="s">
        <v>4112</v>
      </c>
      <c r="S1082" t="s">
        <v>4057</v>
      </c>
      <c r="T1082" t="s">
        <v>4145</v>
      </c>
      <c r="U1082" t="s">
        <v>4473</v>
      </c>
      <c r="V1082" t="s">
        <v>672</v>
      </c>
      <c r="W1082" t="s">
        <v>3476</v>
      </c>
      <c r="X1082" t="s">
        <v>4117</v>
      </c>
    </row>
    <row r="1083" spans="1:24">
      <c r="A1083" t="s">
        <v>675</v>
      </c>
      <c r="B1083" t="s">
        <v>676</v>
      </c>
      <c r="C1083">
        <v>4</v>
      </c>
      <c r="D1083" s="11">
        <v>169</v>
      </c>
      <c r="E1083" s="11">
        <f t="shared" si="16"/>
        <v>676</v>
      </c>
      <c r="F1083">
        <v>0.41</v>
      </c>
      <c r="G1083" t="s">
        <v>3967</v>
      </c>
      <c r="H1083" t="s">
        <v>4106</v>
      </c>
      <c r="I1083" t="s">
        <v>4046</v>
      </c>
      <c r="J1083" t="s">
        <v>4107</v>
      </c>
      <c r="K1083" t="s">
        <v>4064</v>
      </c>
      <c r="L1083" t="s">
        <v>4060</v>
      </c>
      <c r="M1083" t="s">
        <v>4975</v>
      </c>
      <c r="N1083" t="s">
        <v>4064</v>
      </c>
      <c r="O1083" t="s">
        <v>669</v>
      </c>
      <c r="P1083" t="s">
        <v>670</v>
      </c>
      <c r="Q1083" t="s">
        <v>671</v>
      </c>
      <c r="R1083" t="s">
        <v>4112</v>
      </c>
      <c r="S1083" t="s">
        <v>4057</v>
      </c>
      <c r="T1083" t="s">
        <v>4145</v>
      </c>
      <c r="U1083" t="s">
        <v>4306</v>
      </c>
      <c r="V1083" t="s">
        <v>672</v>
      </c>
      <c r="W1083" t="s">
        <v>3476</v>
      </c>
      <c r="X1083" t="s">
        <v>4117</v>
      </c>
    </row>
    <row r="1084" spans="1:24">
      <c r="A1084" t="s">
        <v>677</v>
      </c>
      <c r="B1084" t="s">
        <v>678</v>
      </c>
      <c r="C1084">
        <v>1</v>
      </c>
      <c r="D1084" s="11">
        <v>139</v>
      </c>
      <c r="E1084" s="11">
        <f t="shared" si="16"/>
        <v>139</v>
      </c>
      <c r="F1084">
        <v>0.33</v>
      </c>
      <c r="G1084" t="s">
        <v>3967</v>
      </c>
      <c r="H1084" t="s">
        <v>4106</v>
      </c>
      <c r="I1084" t="s">
        <v>4046</v>
      </c>
      <c r="J1084" t="s">
        <v>4107</v>
      </c>
      <c r="K1084" t="s">
        <v>4064</v>
      </c>
      <c r="L1084" t="s">
        <v>4060</v>
      </c>
      <c r="M1084" t="s">
        <v>4975</v>
      </c>
      <c r="N1084" t="s">
        <v>4064</v>
      </c>
      <c r="O1084" t="s">
        <v>679</v>
      </c>
      <c r="P1084" t="s">
        <v>680</v>
      </c>
      <c r="Q1084" t="s">
        <v>4111</v>
      </c>
      <c r="R1084" t="s">
        <v>4112</v>
      </c>
      <c r="S1084" t="s">
        <v>4057</v>
      </c>
      <c r="T1084" t="s">
        <v>4145</v>
      </c>
      <c r="U1084" t="s">
        <v>4380</v>
      </c>
      <c r="V1084" t="s">
        <v>4115</v>
      </c>
      <c r="W1084" t="s">
        <v>3476</v>
      </c>
      <c r="X1084" t="s">
        <v>4117</v>
      </c>
    </row>
    <row r="1085" spans="1:24">
      <c r="A1085" t="s">
        <v>681</v>
      </c>
      <c r="B1085" t="s">
        <v>682</v>
      </c>
      <c r="C1085">
        <v>1</v>
      </c>
      <c r="D1085" s="11">
        <v>139</v>
      </c>
      <c r="E1085" s="11">
        <f t="shared" si="16"/>
        <v>139</v>
      </c>
      <c r="F1085">
        <v>0.36</v>
      </c>
      <c r="G1085" t="s">
        <v>3967</v>
      </c>
      <c r="H1085" t="s">
        <v>4106</v>
      </c>
      <c r="I1085" t="s">
        <v>4046</v>
      </c>
      <c r="J1085" t="s">
        <v>4107</v>
      </c>
      <c r="K1085" t="s">
        <v>4064</v>
      </c>
      <c r="L1085" t="s">
        <v>4060</v>
      </c>
      <c r="M1085" t="s">
        <v>4975</v>
      </c>
      <c r="N1085" t="s">
        <v>4064</v>
      </c>
      <c r="O1085" t="s">
        <v>683</v>
      </c>
      <c r="P1085" t="s">
        <v>680</v>
      </c>
      <c r="Q1085" t="s">
        <v>4575</v>
      </c>
      <c r="R1085" t="s">
        <v>4112</v>
      </c>
      <c r="S1085" t="s">
        <v>4057</v>
      </c>
      <c r="T1085" t="s">
        <v>4145</v>
      </c>
      <c r="U1085" t="s">
        <v>4377</v>
      </c>
      <c r="V1085" t="s">
        <v>4576</v>
      </c>
      <c r="W1085" t="s">
        <v>3476</v>
      </c>
      <c r="X1085" t="s">
        <v>4117</v>
      </c>
    </row>
    <row r="1086" spans="1:24">
      <c r="A1086" t="s">
        <v>684</v>
      </c>
      <c r="B1086" t="s">
        <v>685</v>
      </c>
      <c r="C1086">
        <v>3</v>
      </c>
      <c r="D1086" s="11">
        <v>199</v>
      </c>
      <c r="E1086" s="11">
        <f t="shared" si="16"/>
        <v>597</v>
      </c>
      <c r="F1086">
        <v>0.26</v>
      </c>
      <c r="G1086" t="s">
        <v>3967</v>
      </c>
      <c r="H1086" t="s">
        <v>4106</v>
      </c>
      <c r="I1086" t="s">
        <v>4046</v>
      </c>
      <c r="J1086" t="s">
        <v>4107</v>
      </c>
      <c r="K1086" t="s">
        <v>4064</v>
      </c>
      <c r="L1086" t="s">
        <v>4060</v>
      </c>
      <c r="M1086" t="s">
        <v>4975</v>
      </c>
      <c r="N1086" t="s">
        <v>4064</v>
      </c>
      <c r="O1086" t="s">
        <v>686</v>
      </c>
      <c r="P1086" t="s">
        <v>687</v>
      </c>
      <c r="Q1086" t="s">
        <v>4111</v>
      </c>
      <c r="R1086" t="s">
        <v>4158</v>
      </c>
      <c r="S1086" t="s">
        <v>4057</v>
      </c>
      <c r="T1086" t="s">
        <v>4145</v>
      </c>
      <c r="U1086" t="s">
        <v>4385</v>
      </c>
      <c r="V1086" t="s">
        <v>4115</v>
      </c>
      <c r="W1086" t="s">
        <v>688</v>
      </c>
      <c r="X1086" t="s">
        <v>4117</v>
      </c>
    </row>
    <row r="1087" spans="1:24">
      <c r="A1087" t="s">
        <v>689</v>
      </c>
      <c r="B1087" t="s">
        <v>690</v>
      </c>
      <c r="C1087">
        <v>6</v>
      </c>
      <c r="D1087" s="11">
        <v>199</v>
      </c>
      <c r="E1087" s="11">
        <f t="shared" si="16"/>
        <v>1194</v>
      </c>
      <c r="F1087">
        <v>0.33</v>
      </c>
      <c r="G1087" t="s">
        <v>3967</v>
      </c>
      <c r="H1087" t="s">
        <v>4106</v>
      </c>
      <c r="I1087" t="s">
        <v>4046</v>
      </c>
      <c r="J1087" t="s">
        <v>4107</v>
      </c>
      <c r="K1087" t="s">
        <v>4064</v>
      </c>
      <c r="L1087" t="s">
        <v>4060</v>
      </c>
      <c r="M1087" t="s">
        <v>4975</v>
      </c>
      <c r="N1087" t="s">
        <v>4064</v>
      </c>
      <c r="O1087" t="s">
        <v>686</v>
      </c>
      <c r="P1087" t="s">
        <v>687</v>
      </c>
      <c r="Q1087" t="s">
        <v>4111</v>
      </c>
      <c r="R1087" t="s">
        <v>4158</v>
      </c>
      <c r="S1087" t="s">
        <v>4057</v>
      </c>
      <c r="T1087" t="s">
        <v>4145</v>
      </c>
      <c r="U1087" t="s">
        <v>4306</v>
      </c>
      <c r="V1087" t="s">
        <v>4115</v>
      </c>
      <c r="W1087" t="s">
        <v>688</v>
      </c>
      <c r="X1087" t="s">
        <v>4117</v>
      </c>
    </row>
    <row r="1088" spans="1:24">
      <c r="A1088" t="s">
        <v>691</v>
      </c>
      <c r="B1088" t="s">
        <v>692</v>
      </c>
      <c r="C1088">
        <v>1</v>
      </c>
      <c r="D1088" s="11">
        <v>199</v>
      </c>
      <c r="E1088" s="11">
        <f t="shared" si="16"/>
        <v>199</v>
      </c>
      <c r="F1088">
        <v>0.31</v>
      </c>
      <c r="G1088" t="s">
        <v>3967</v>
      </c>
      <c r="H1088" t="s">
        <v>4106</v>
      </c>
      <c r="I1088" t="s">
        <v>4046</v>
      </c>
      <c r="J1088" t="s">
        <v>4107</v>
      </c>
      <c r="K1088" t="s">
        <v>4064</v>
      </c>
      <c r="L1088" t="s">
        <v>4060</v>
      </c>
      <c r="M1088" t="s">
        <v>4975</v>
      </c>
      <c r="N1088" t="s">
        <v>4064</v>
      </c>
      <c r="O1088" t="s">
        <v>693</v>
      </c>
      <c r="P1088" t="s">
        <v>687</v>
      </c>
      <c r="Q1088" t="s">
        <v>694</v>
      </c>
      <c r="R1088" t="s">
        <v>4158</v>
      </c>
      <c r="S1088" t="s">
        <v>4057</v>
      </c>
      <c r="T1088" t="s">
        <v>4145</v>
      </c>
      <c r="U1088" t="s">
        <v>4473</v>
      </c>
      <c r="V1088" t="s">
        <v>695</v>
      </c>
      <c r="W1088" t="s">
        <v>688</v>
      </c>
      <c r="X1088" t="s">
        <v>4117</v>
      </c>
    </row>
    <row r="1089" spans="1:24">
      <c r="A1089" t="s">
        <v>696</v>
      </c>
      <c r="B1089" t="s">
        <v>697</v>
      </c>
      <c r="C1089">
        <v>6</v>
      </c>
      <c r="D1089" s="11">
        <v>189</v>
      </c>
      <c r="E1089" s="11">
        <f t="shared" si="16"/>
        <v>1134</v>
      </c>
      <c r="F1089">
        <v>0.3</v>
      </c>
      <c r="G1089" t="s">
        <v>3967</v>
      </c>
      <c r="H1089" t="s">
        <v>4106</v>
      </c>
      <c r="I1089" t="s">
        <v>4046</v>
      </c>
      <c r="J1089" t="s">
        <v>4107</v>
      </c>
      <c r="K1089" t="s">
        <v>4064</v>
      </c>
      <c r="L1089" t="s">
        <v>4060</v>
      </c>
      <c r="M1089" t="s">
        <v>4975</v>
      </c>
      <c r="N1089" t="s">
        <v>4064</v>
      </c>
      <c r="O1089" t="s">
        <v>698</v>
      </c>
      <c r="P1089" t="s">
        <v>699</v>
      </c>
      <c r="Q1089" t="s">
        <v>4575</v>
      </c>
      <c r="R1089" t="s">
        <v>4158</v>
      </c>
      <c r="S1089" t="s">
        <v>4057</v>
      </c>
      <c r="T1089" t="s">
        <v>4145</v>
      </c>
      <c r="U1089" t="s">
        <v>4473</v>
      </c>
      <c r="V1089" t="s">
        <v>4576</v>
      </c>
      <c r="W1089" t="s">
        <v>688</v>
      </c>
      <c r="X1089" t="s">
        <v>4117</v>
      </c>
    </row>
    <row r="1090" spans="1:24">
      <c r="A1090" t="s">
        <v>700</v>
      </c>
      <c r="B1090" t="s">
        <v>701</v>
      </c>
      <c r="C1090">
        <v>2</v>
      </c>
      <c r="D1090" s="11">
        <v>189</v>
      </c>
      <c r="E1090" s="11">
        <f t="shared" si="16"/>
        <v>378</v>
      </c>
      <c r="F1090">
        <v>0.31</v>
      </c>
      <c r="G1090" t="s">
        <v>3967</v>
      </c>
      <c r="H1090" t="s">
        <v>4106</v>
      </c>
      <c r="I1090" t="s">
        <v>4046</v>
      </c>
      <c r="J1090" t="s">
        <v>4107</v>
      </c>
      <c r="K1090" t="s">
        <v>4064</v>
      </c>
      <c r="L1090" t="s">
        <v>4060</v>
      </c>
      <c r="M1090" t="s">
        <v>4975</v>
      </c>
      <c r="N1090" t="s">
        <v>4064</v>
      </c>
      <c r="O1090" t="s">
        <v>702</v>
      </c>
      <c r="P1090" t="s">
        <v>703</v>
      </c>
      <c r="Q1090" t="s">
        <v>704</v>
      </c>
      <c r="R1090" t="s">
        <v>4158</v>
      </c>
      <c r="S1090" t="s">
        <v>4057</v>
      </c>
      <c r="T1090" t="s">
        <v>4145</v>
      </c>
      <c r="U1090" t="s">
        <v>4306</v>
      </c>
      <c r="V1090" t="s">
        <v>705</v>
      </c>
      <c r="W1090" t="s">
        <v>688</v>
      </c>
      <c r="X1090" t="s">
        <v>4117</v>
      </c>
    </row>
    <row r="1091" spans="1:24">
      <c r="A1091" t="s">
        <v>706</v>
      </c>
      <c r="B1091" t="s">
        <v>707</v>
      </c>
      <c r="C1091">
        <v>3</v>
      </c>
      <c r="D1091" s="11">
        <v>499</v>
      </c>
      <c r="E1091" s="11">
        <f t="shared" ref="E1091:E1154" si="17">C1091*D1091</f>
        <v>1497</v>
      </c>
      <c r="F1091">
        <v>0.6</v>
      </c>
      <c r="G1091" t="s">
        <v>3967</v>
      </c>
      <c r="H1091" t="s">
        <v>4106</v>
      </c>
      <c r="I1091" t="s">
        <v>4046</v>
      </c>
      <c r="J1091" t="s">
        <v>4107</v>
      </c>
      <c r="K1091" t="s">
        <v>4064</v>
      </c>
      <c r="L1091" t="s">
        <v>4060</v>
      </c>
      <c r="M1091" t="s">
        <v>3968</v>
      </c>
      <c r="N1091" t="s">
        <v>4064</v>
      </c>
      <c r="O1091" t="s">
        <v>3969</v>
      </c>
      <c r="P1091" t="s">
        <v>3970</v>
      </c>
      <c r="Q1091" t="s">
        <v>3971</v>
      </c>
      <c r="R1091" t="s">
        <v>4112</v>
      </c>
      <c r="S1091" t="s">
        <v>4057</v>
      </c>
      <c r="T1091" t="s">
        <v>4145</v>
      </c>
      <c r="U1091" t="s">
        <v>4380</v>
      </c>
      <c r="V1091" t="s">
        <v>3972</v>
      </c>
      <c r="W1091" t="s">
        <v>5215</v>
      </c>
      <c r="X1091" t="s">
        <v>4117</v>
      </c>
    </row>
    <row r="1092" spans="1:24">
      <c r="A1092" t="s">
        <v>708</v>
      </c>
      <c r="B1092" t="s">
        <v>709</v>
      </c>
      <c r="C1092">
        <v>1</v>
      </c>
      <c r="D1092" s="11">
        <v>199</v>
      </c>
      <c r="E1092" s="11">
        <f t="shared" si="17"/>
        <v>199</v>
      </c>
      <c r="F1092">
        <v>0.56999999999999995</v>
      </c>
      <c r="G1092" t="s">
        <v>3967</v>
      </c>
      <c r="H1092" t="s">
        <v>4106</v>
      </c>
      <c r="I1092" t="s">
        <v>4046</v>
      </c>
      <c r="J1092" t="s">
        <v>4107</v>
      </c>
      <c r="K1092" t="s">
        <v>4064</v>
      </c>
      <c r="L1092" t="s">
        <v>4060</v>
      </c>
      <c r="M1092" t="s">
        <v>4975</v>
      </c>
      <c r="N1092" t="s">
        <v>4064</v>
      </c>
      <c r="O1092" t="s">
        <v>710</v>
      </c>
      <c r="P1092" t="s">
        <v>711</v>
      </c>
      <c r="Q1092" t="s">
        <v>694</v>
      </c>
      <c r="R1092" t="s">
        <v>4112</v>
      </c>
      <c r="S1092" t="s">
        <v>4057</v>
      </c>
      <c r="T1092" t="s">
        <v>4145</v>
      </c>
      <c r="U1092" t="s">
        <v>4473</v>
      </c>
      <c r="V1092" t="s">
        <v>695</v>
      </c>
      <c r="W1092" t="s">
        <v>712</v>
      </c>
      <c r="X1092" t="s">
        <v>4117</v>
      </c>
    </row>
    <row r="1093" spans="1:24">
      <c r="A1093" t="s">
        <v>713</v>
      </c>
      <c r="B1093" t="s">
        <v>714</v>
      </c>
      <c r="C1093">
        <v>1</v>
      </c>
      <c r="D1093" s="11">
        <v>149</v>
      </c>
      <c r="E1093" s="11">
        <f t="shared" si="17"/>
        <v>149</v>
      </c>
      <c r="F1093">
        <v>0.4</v>
      </c>
      <c r="G1093" t="s">
        <v>5198</v>
      </c>
      <c r="H1093" t="s">
        <v>4106</v>
      </c>
      <c r="I1093" t="s">
        <v>4046</v>
      </c>
      <c r="J1093" t="s">
        <v>4107</v>
      </c>
      <c r="K1093" t="s">
        <v>4064</v>
      </c>
      <c r="L1093" t="s">
        <v>4054</v>
      </c>
      <c r="M1093" t="s">
        <v>4054</v>
      </c>
      <c r="N1093" t="s">
        <v>4064</v>
      </c>
      <c r="O1093" t="s">
        <v>715</v>
      </c>
      <c r="P1093" t="s">
        <v>716</v>
      </c>
      <c r="Q1093" t="s">
        <v>5361</v>
      </c>
      <c r="R1093" t="s">
        <v>4257</v>
      </c>
      <c r="S1093" t="s">
        <v>4055</v>
      </c>
      <c r="T1093" t="s">
        <v>4376</v>
      </c>
      <c r="U1093" t="s">
        <v>4194</v>
      </c>
      <c r="V1093" t="s">
        <v>5362</v>
      </c>
      <c r="W1093" t="s">
        <v>4128</v>
      </c>
      <c r="X1093" t="s">
        <v>4117</v>
      </c>
    </row>
    <row r="1094" spans="1:24">
      <c r="A1094" t="s">
        <v>717</v>
      </c>
      <c r="B1094" t="s">
        <v>718</v>
      </c>
      <c r="C1094">
        <v>1</v>
      </c>
      <c r="D1094" s="11">
        <v>149</v>
      </c>
      <c r="E1094" s="11">
        <f t="shared" si="17"/>
        <v>149</v>
      </c>
      <c r="F1094">
        <v>0.4</v>
      </c>
      <c r="G1094" t="s">
        <v>5198</v>
      </c>
      <c r="H1094" t="s">
        <v>4106</v>
      </c>
      <c r="I1094" t="s">
        <v>4046</v>
      </c>
      <c r="J1094" t="s">
        <v>4107</v>
      </c>
      <c r="K1094" t="s">
        <v>4064</v>
      </c>
      <c r="L1094" t="s">
        <v>4063</v>
      </c>
      <c r="M1094" t="s">
        <v>5342</v>
      </c>
      <c r="N1094" t="s">
        <v>4064</v>
      </c>
      <c r="O1094" t="s">
        <v>719</v>
      </c>
      <c r="P1094" t="s">
        <v>720</v>
      </c>
      <c r="Q1094" t="s">
        <v>721</v>
      </c>
      <c r="R1094" t="s">
        <v>4158</v>
      </c>
      <c r="S1094" t="s">
        <v>4057</v>
      </c>
      <c r="T1094" t="s">
        <v>4145</v>
      </c>
      <c r="U1094" t="s">
        <v>4350</v>
      </c>
      <c r="V1094" t="s">
        <v>722</v>
      </c>
      <c r="W1094" t="s">
        <v>4660</v>
      </c>
      <c r="X1094" t="s">
        <v>4117</v>
      </c>
    </row>
    <row r="1095" spans="1:24">
      <c r="A1095" t="s">
        <v>723</v>
      </c>
      <c r="B1095" t="s">
        <v>724</v>
      </c>
      <c r="C1095">
        <v>1</v>
      </c>
      <c r="D1095" s="11">
        <v>199</v>
      </c>
      <c r="E1095" s="11">
        <f t="shared" si="17"/>
        <v>199</v>
      </c>
      <c r="F1095">
        <v>0.53</v>
      </c>
      <c r="G1095" t="s">
        <v>4301</v>
      </c>
      <c r="H1095" t="s">
        <v>4106</v>
      </c>
      <c r="I1095" t="s">
        <v>4046</v>
      </c>
      <c r="J1095" t="s">
        <v>4107</v>
      </c>
      <c r="K1095" t="s">
        <v>4064</v>
      </c>
      <c r="L1095" t="s">
        <v>4066</v>
      </c>
      <c r="M1095" t="s">
        <v>4302</v>
      </c>
      <c r="N1095" t="s">
        <v>4064</v>
      </c>
      <c r="O1095" t="s">
        <v>725</v>
      </c>
      <c r="P1095" t="s">
        <v>726</v>
      </c>
      <c r="Q1095" t="s">
        <v>4111</v>
      </c>
      <c r="R1095" t="s">
        <v>4112</v>
      </c>
      <c r="S1095" t="s">
        <v>4057</v>
      </c>
      <c r="T1095" t="s">
        <v>4145</v>
      </c>
      <c r="U1095" t="s">
        <v>4380</v>
      </c>
      <c r="V1095" t="s">
        <v>4115</v>
      </c>
      <c r="W1095" t="s">
        <v>4308</v>
      </c>
      <c r="X1095" t="s">
        <v>4117</v>
      </c>
    </row>
    <row r="1096" spans="1:24">
      <c r="A1096" t="s">
        <v>727</v>
      </c>
      <c r="B1096" t="s">
        <v>728</v>
      </c>
      <c r="C1096">
        <v>2</v>
      </c>
      <c r="D1096" s="11">
        <v>199</v>
      </c>
      <c r="E1096" s="11">
        <f t="shared" si="17"/>
        <v>398</v>
      </c>
      <c r="F1096">
        <v>0.61</v>
      </c>
      <c r="G1096" t="s">
        <v>4301</v>
      </c>
      <c r="H1096" t="s">
        <v>4106</v>
      </c>
      <c r="I1096" t="s">
        <v>4046</v>
      </c>
      <c r="J1096" t="s">
        <v>4107</v>
      </c>
      <c r="K1096" t="s">
        <v>4064</v>
      </c>
      <c r="L1096" t="s">
        <v>4066</v>
      </c>
      <c r="M1096" t="s">
        <v>4302</v>
      </c>
      <c r="N1096" t="s">
        <v>4064</v>
      </c>
      <c r="O1096" t="s">
        <v>725</v>
      </c>
      <c r="P1096" t="s">
        <v>726</v>
      </c>
      <c r="Q1096" t="s">
        <v>4111</v>
      </c>
      <c r="R1096" t="s">
        <v>4112</v>
      </c>
      <c r="S1096" t="s">
        <v>4057</v>
      </c>
      <c r="T1096" t="s">
        <v>4145</v>
      </c>
      <c r="U1096" t="s">
        <v>4473</v>
      </c>
      <c r="V1096" t="s">
        <v>4115</v>
      </c>
      <c r="W1096" t="s">
        <v>4308</v>
      </c>
      <c r="X1096" t="s">
        <v>4117</v>
      </c>
    </row>
    <row r="1097" spans="1:24">
      <c r="A1097" t="s">
        <v>729</v>
      </c>
      <c r="B1097" t="s">
        <v>730</v>
      </c>
      <c r="C1097">
        <v>2</v>
      </c>
      <c r="D1097" s="11">
        <v>119</v>
      </c>
      <c r="E1097" s="11">
        <f t="shared" si="17"/>
        <v>238</v>
      </c>
      <c r="F1097">
        <v>0.65</v>
      </c>
      <c r="G1097" t="s">
        <v>4301</v>
      </c>
      <c r="H1097" t="s">
        <v>4106</v>
      </c>
      <c r="I1097" t="s">
        <v>4046</v>
      </c>
      <c r="J1097" t="s">
        <v>4107</v>
      </c>
      <c r="K1097" t="s">
        <v>4064</v>
      </c>
      <c r="L1097" t="s">
        <v>4066</v>
      </c>
      <c r="M1097" t="s">
        <v>4302</v>
      </c>
      <c r="N1097" t="s">
        <v>4064</v>
      </c>
      <c r="O1097" t="s">
        <v>587</v>
      </c>
      <c r="P1097" t="s">
        <v>588</v>
      </c>
      <c r="Q1097" t="s">
        <v>4241</v>
      </c>
      <c r="R1097" t="s">
        <v>4112</v>
      </c>
      <c r="S1097" t="s">
        <v>4057</v>
      </c>
      <c r="T1097" t="s">
        <v>4145</v>
      </c>
      <c r="U1097" t="s">
        <v>4377</v>
      </c>
      <c r="V1097" t="s">
        <v>4243</v>
      </c>
      <c r="W1097" t="s">
        <v>4560</v>
      </c>
      <c r="X1097" t="s">
        <v>4117</v>
      </c>
    </row>
    <row r="1098" spans="1:24">
      <c r="A1098" t="s">
        <v>731</v>
      </c>
      <c r="B1098" t="s">
        <v>732</v>
      </c>
      <c r="C1098">
        <v>1</v>
      </c>
      <c r="D1098" s="11">
        <v>169</v>
      </c>
      <c r="E1098" s="11">
        <f t="shared" si="17"/>
        <v>169</v>
      </c>
      <c r="F1098">
        <v>0.4</v>
      </c>
      <c r="G1098" t="s">
        <v>5198</v>
      </c>
      <c r="H1098" t="s">
        <v>4106</v>
      </c>
      <c r="I1098" t="s">
        <v>4046</v>
      </c>
      <c r="J1098" t="s">
        <v>4107</v>
      </c>
      <c r="K1098" t="s">
        <v>4064</v>
      </c>
      <c r="L1098" t="s">
        <v>4054</v>
      </c>
      <c r="M1098" t="s">
        <v>4054</v>
      </c>
      <c r="N1098" t="s">
        <v>4064</v>
      </c>
      <c r="O1098" t="s">
        <v>733</v>
      </c>
      <c r="P1098" t="s">
        <v>734</v>
      </c>
      <c r="Q1098" t="s">
        <v>4589</v>
      </c>
      <c r="R1098" t="s">
        <v>4257</v>
      </c>
      <c r="S1098" t="s">
        <v>4057</v>
      </c>
      <c r="T1098" t="s">
        <v>4145</v>
      </c>
      <c r="U1098" t="s">
        <v>4292</v>
      </c>
      <c r="V1098" t="s">
        <v>4424</v>
      </c>
      <c r="W1098" t="s">
        <v>4450</v>
      </c>
      <c r="X1098" t="s">
        <v>4117</v>
      </c>
    </row>
    <row r="1099" spans="1:24">
      <c r="A1099" t="s">
        <v>735</v>
      </c>
      <c r="B1099" t="s">
        <v>736</v>
      </c>
      <c r="C1099">
        <v>1</v>
      </c>
      <c r="D1099" s="11">
        <v>119</v>
      </c>
      <c r="E1099" s="11">
        <f t="shared" si="17"/>
        <v>119</v>
      </c>
      <c r="F1099">
        <v>0.65</v>
      </c>
      <c r="G1099" t="s">
        <v>4301</v>
      </c>
      <c r="H1099" t="s">
        <v>4106</v>
      </c>
      <c r="I1099" t="s">
        <v>4046</v>
      </c>
      <c r="J1099" t="s">
        <v>4107</v>
      </c>
      <c r="K1099" t="s">
        <v>4064</v>
      </c>
      <c r="L1099" t="s">
        <v>4066</v>
      </c>
      <c r="M1099" t="s">
        <v>4302</v>
      </c>
      <c r="N1099" t="s">
        <v>4064</v>
      </c>
      <c r="O1099" t="s">
        <v>595</v>
      </c>
      <c r="P1099" t="s">
        <v>588</v>
      </c>
      <c r="Q1099" t="s">
        <v>4665</v>
      </c>
      <c r="R1099" t="s">
        <v>4112</v>
      </c>
      <c r="S1099" t="s">
        <v>4055</v>
      </c>
      <c r="T1099" t="s">
        <v>4376</v>
      </c>
      <c r="U1099" t="s">
        <v>4153</v>
      </c>
      <c r="V1099" t="s">
        <v>4666</v>
      </c>
      <c r="W1099" t="s">
        <v>4560</v>
      </c>
      <c r="X1099" t="s">
        <v>4117</v>
      </c>
    </row>
    <row r="1100" spans="1:24">
      <c r="A1100" t="s">
        <v>737</v>
      </c>
      <c r="B1100" t="s">
        <v>738</v>
      </c>
      <c r="C1100">
        <v>3</v>
      </c>
      <c r="D1100" s="11">
        <v>129</v>
      </c>
      <c r="E1100" s="11">
        <f t="shared" si="17"/>
        <v>387</v>
      </c>
      <c r="F1100">
        <v>0.65</v>
      </c>
      <c r="G1100" t="s">
        <v>4301</v>
      </c>
      <c r="H1100" t="s">
        <v>4106</v>
      </c>
      <c r="I1100" t="s">
        <v>4046</v>
      </c>
      <c r="J1100" t="s">
        <v>4107</v>
      </c>
      <c r="K1100" t="s">
        <v>4064</v>
      </c>
      <c r="L1100" t="s">
        <v>4066</v>
      </c>
      <c r="M1100" t="s">
        <v>4302</v>
      </c>
      <c r="N1100" t="s">
        <v>4064</v>
      </c>
      <c r="O1100" t="s">
        <v>600</v>
      </c>
      <c r="P1100" t="s">
        <v>601</v>
      </c>
      <c r="Q1100" t="s">
        <v>5162</v>
      </c>
      <c r="R1100" t="s">
        <v>4112</v>
      </c>
      <c r="S1100" t="s">
        <v>4055</v>
      </c>
      <c r="T1100" t="s">
        <v>4376</v>
      </c>
      <c r="U1100" t="s">
        <v>4385</v>
      </c>
      <c r="V1100" t="s">
        <v>5163</v>
      </c>
      <c r="W1100" t="s">
        <v>2334</v>
      </c>
      <c r="X1100" t="s">
        <v>4117</v>
      </c>
    </row>
    <row r="1101" spans="1:24">
      <c r="A1101" t="s">
        <v>739</v>
      </c>
      <c r="B1101" t="s">
        <v>740</v>
      </c>
      <c r="C1101">
        <v>1</v>
      </c>
      <c r="D1101" s="11">
        <v>129</v>
      </c>
      <c r="E1101" s="11">
        <f t="shared" si="17"/>
        <v>129</v>
      </c>
      <c r="F1101">
        <v>0.65</v>
      </c>
      <c r="G1101" t="s">
        <v>4301</v>
      </c>
      <c r="H1101" t="s">
        <v>4106</v>
      </c>
      <c r="I1101" t="s">
        <v>4046</v>
      </c>
      <c r="J1101" t="s">
        <v>4107</v>
      </c>
      <c r="K1101" t="s">
        <v>4064</v>
      </c>
      <c r="L1101" t="s">
        <v>4066</v>
      </c>
      <c r="M1101" t="s">
        <v>4302</v>
      </c>
      <c r="N1101" t="s">
        <v>4064</v>
      </c>
      <c r="O1101" t="s">
        <v>600</v>
      </c>
      <c r="P1101" t="s">
        <v>601</v>
      </c>
      <c r="Q1101" t="s">
        <v>5162</v>
      </c>
      <c r="R1101" t="s">
        <v>4112</v>
      </c>
      <c r="S1101" t="s">
        <v>4055</v>
      </c>
      <c r="T1101" t="s">
        <v>4376</v>
      </c>
      <c r="U1101" t="s">
        <v>4584</v>
      </c>
      <c r="V1101" t="s">
        <v>5163</v>
      </c>
      <c r="W1101" t="s">
        <v>2334</v>
      </c>
      <c r="X1101" t="s">
        <v>4117</v>
      </c>
    </row>
    <row r="1102" spans="1:24">
      <c r="A1102" t="s">
        <v>741</v>
      </c>
      <c r="B1102" t="s">
        <v>742</v>
      </c>
      <c r="C1102">
        <v>1</v>
      </c>
      <c r="D1102" s="11">
        <v>129</v>
      </c>
      <c r="E1102" s="11">
        <f t="shared" si="17"/>
        <v>129</v>
      </c>
      <c r="F1102">
        <v>0.65</v>
      </c>
      <c r="G1102" t="s">
        <v>4301</v>
      </c>
      <c r="H1102" t="s">
        <v>4106</v>
      </c>
      <c r="I1102" t="s">
        <v>4046</v>
      </c>
      <c r="J1102" t="s">
        <v>4107</v>
      </c>
      <c r="K1102" t="s">
        <v>4064</v>
      </c>
      <c r="L1102" t="s">
        <v>4066</v>
      </c>
      <c r="M1102" t="s">
        <v>4302</v>
      </c>
      <c r="N1102" t="s">
        <v>4064</v>
      </c>
      <c r="O1102" t="s">
        <v>600</v>
      </c>
      <c r="P1102" t="s">
        <v>601</v>
      </c>
      <c r="Q1102" t="s">
        <v>5162</v>
      </c>
      <c r="R1102" t="s">
        <v>4112</v>
      </c>
      <c r="S1102" t="s">
        <v>4055</v>
      </c>
      <c r="T1102" t="s">
        <v>4376</v>
      </c>
      <c r="U1102" t="s">
        <v>4306</v>
      </c>
      <c r="V1102" t="s">
        <v>5163</v>
      </c>
      <c r="W1102" t="s">
        <v>2334</v>
      </c>
      <c r="X1102" t="s">
        <v>4117</v>
      </c>
    </row>
    <row r="1103" spans="1:24">
      <c r="A1103" t="s">
        <v>743</v>
      </c>
      <c r="B1103" t="s">
        <v>744</v>
      </c>
      <c r="C1103">
        <v>1</v>
      </c>
      <c r="D1103" s="11">
        <v>159</v>
      </c>
      <c r="E1103" s="11">
        <f t="shared" si="17"/>
        <v>159</v>
      </c>
      <c r="F1103">
        <v>0.4</v>
      </c>
      <c r="G1103" t="s">
        <v>5198</v>
      </c>
      <c r="H1103" t="s">
        <v>4106</v>
      </c>
      <c r="I1103" t="s">
        <v>4046</v>
      </c>
      <c r="J1103" t="s">
        <v>4107</v>
      </c>
      <c r="K1103" t="s">
        <v>4064</v>
      </c>
      <c r="L1103" t="s">
        <v>4054</v>
      </c>
      <c r="M1103" t="s">
        <v>4054</v>
      </c>
      <c r="N1103" t="s">
        <v>4064</v>
      </c>
      <c r="O1103" t="s">
        <v>745</v>
      </c>
      <c r="P1103" t="s">
        <v>746</v>
      </c>
      <c r="Q1103" t="s">
        <v>4534</v>
      </c>
      <c r="R1103" t="s">
        <v>4257</v>
      </c>
      <c r="S1103" t="s">
        <v>4057</v>
      </c>
      <c r="T1103" t="s">
        <v>4145</v>
      </c>
      <c r="U1103" t="s">
        <v>4136</v>
      </c>
      <c r="V1103" t="s">
        <v>4905</v>
      </c>
      <c r="W1103" t="s">
        <v>4450</v>
      </c>
      <c r="X1103" t="s">
        <v>4117</v>
      </c>
    </row>
    <row r="1104" spans="1:24">
      <c r="A1104" t="s">
        <v>747</v>
      </c>
      <c r="B1104" t="s">
        <v>748</v>
      </c>
      <c r="C1104">
        <v>1</v>
      </c>
      <c r="D1104" s="11">
        <v>599</v>
      </c>
      <c r="E1104" s="11">
        <f t="shared" si="17"/>
        <v>599</v>
      </c>
      <c r="F1104">
        <v>0.8</v>
      </c>
      <c r="G1104" t="s">
        <v>3872</v>
      </c>
      <c r="H1104" t="s">
        <v>4106</v>
      </c>
      <c r="I1104" t="s">
        <v>4046</v>
      </c>
      <c r="J1104" t="s">
        <v>4107</v>
      </c>
      <c r="K1104" t="s">
        <v>4064</v>
      </c>
      <c r="L1104" t="s">
        <v>4061</v>
      </c>
      <c r="M1104" t="s">
        <v>4108</v>
      </c>
      <c r="N1104" t="s">
        <v>4064</v>
      </c>
      <c r="O1104" t="s">
        <v>613</v>
      </c>
      <c r="P1104" t="s">
        <v>614</v>
      </c>
      <c r="Q1104" t="s">
        <v>4144</v>
      </c>
      <c r="R1104" t="s">
        <v>4455</v>
      </c>
      <c r="S1104" t="s">
        <v>4057</v>
      </c>
      <c r="T1104" t="s">
        <v>4145</v>
      </c>
      <c r="U1104" t="s">
        <v>4380</v>
      </c>
      <c r="V1104" t="s">
        <v>4147</v>
      </c>
      <c r="W1104" t="s">
        <v>615</v>
      </c>
      <c r="X1104" t="s">
        <v>4117</v>
      </c>
    </row>
    <row r="1105" spans="1:24">
      <c r="A1105" t="s">
        <v>749</v>
      </c>
      <c r="B1105" t="s">
        <v>750</v>
      </c>
      <c r="C1105">
        <v>1</v>
      </c>
      <c r="D1105" s="11">
        <v>449</v>
      </c>
      <c r="E1105" s="11">
        <f t="shared" si="17"/>
        <v>449</v>
      </c>
      <c r="F1105">
        <v>0.88</v>
      </c>
      <c r="G1105" t="s">
        <v>618</v>
      </c>
      <c r="H1105" t="s">
        <v>4106</v>
      </c>
      <c r="I1105" t="s">
        <v>4046</v>
      </c>
      <c r="J1105" t="s">
        <v>4107</v>
      </c>
      <c r="K1105" t="s">
        <v>4064</v>
      </c>
      <c r="L1105" t="s">
        <v>4061</v>
      </c>
      <c r="M1105" t="s">
        <v>4108</v>
      </c>
      <c r="N1105" t="s">
        <v>4064</v>
      </c>
      <c r="O1105" t="s">
        <v>619</v>
      </c>
      <c r="P1105" t="s">
        <v>620</v>
      </c>
      <c r="Q1105" t="s">
        <v>4111</v>
      </c>
      <c r="R1105" t="s">
        <v>4112</v>
      </c>
      <c r="S1105" t="s">
        <v>4057</v>
      </c>
      <c r="T1105" t="s">
        <v>4145</v>
      </c>
      <c r="U1105" t="s">
        <v>4377</v>
      </c>
      <c r="V1105" t="s">
        <v>4115</v>
      </c>
      <c r="W1105" t="s">
        <v>2099</v>
      </c>
      <c r="X1105" t="s">
        <v>4117</v>
      </c>
    </row>
    <row r="1106" spans="1:24">
      <c r="A1106" t="s">
        <v>751</v>
      </c>
      <c r="B1106" t="s">
        <v>752</v>
      </c>
      <c r="C1106">
        <v>1</v>
      </c>
      <c r="D1106" s="11">
        <v>449</v>
      </c>
      <c r="E1106" s="11">
        <f t="shared" si="17"/>
        <v>449</v>
      </c>
      <c r="F1106">
        <v>0.82</v>
      </c>
      <c r="G1106" t="s">
        <v>618</v>
      </c>
      <c r="H1106" t="s">
        <v>4106</v>
      </c>
      <c r="I1106" t="s">
        <v>4046</v>
      </c>
      <c r="J1106" t="s">
        <v>4107</v>
      </c>
      <c r="K1106" t="s">
        <v>4064</v>
      </c>
      <c r="L1106" t="s">
        <v>4061</v>
      </c>
      <c r="M1106" t="s">
        <v>4108</v>
      </c>
      <c r="N1106" t="s">
        <v>4064</v>
      </c>
      <c r="O1106" t="s">
        <v>619</v>
      </c>
      <c r="P1106" t="s">
        <v>620</v>
      </c>
      <c r="Q1106" t="s">
        <v>4111</v>
      </c>
      <c r="R1106" t="s">
        <v>4112</v>
      </c>
      <c r="S1106" t="s">
        <v>4057</v>
      </c>
      <c r="T1106" t="s">
        <v>4145</v>
      </c>
      <c r="U1106" t="s">
        <v>4380</v>
      </c>
      <c r="V1106" t="s">
        <v>4115</v>
      </c>
      <c r="W1106" t="s">
        <v>2099</v>
      </c>
      <c r="X1106" t="s">
        <v>4117</v>
      </c>
    </row>
    <row r="1107" spans="1:24">
      <c r="A1107" t="s">
        <v>753</v>
      </c>
      <c r="B1107" t="s">
        <v>754</v>
      </c>
      <c r="C1107">
        <v>3</v>
      </c>
      <c r="D1107" s="11">
        <v>220</v>
      </c>
      <c r="E1107" s="11">
        <f t="shared" si="17"/>
        <v>660</v>
      </c>
      <c r="F1107">
        <v>0.8</v>
      </c>
      <c r="G1107" t="s">
        <v>4105</v>
      </c>
      <c r="H1107" t="s">
        <v>4106</v>
      </c>
      <c r="I1107" t="s">
        <v>4046</v>
      </c>
      <c r="J1107" t="s">
        <v>4107</v>
      </c>
      <c r="K1107" t="s">
        <v>4064</v>
      </c>
      <c r="L1107" t="s">
        <v>4074</v>
      </c>
      <c r="M1107" t="s">
        <v>623</v>
      </c>
      <c r="N1107" t="s">
        <v>4064</v>
      </c>
      <c r="O1107" t="s">
        <v>630</v>
      </c>
      <c r="P1107" t="s">
        <v>625</v>
      </c>
      <c r="Q1107" t="s">
        <v>4665</v>
      </c>
      <c r="R1107" t="s">
        <v>4455</v>
      </c>
      <c r="S1107" t="s">
        <v>4057</v>
      </c>
      <c r="T1107" t="s">
        <v>4145</v>
      </c>
      <c r="U1107" t="s">
        <v>4380</v>
      </c>
      <c r="V1107" t="s">
        <v>4666</v>
      </c>
      <c r="W1107" t="s">
        <v>4443</v>
      </c>
      <c r="X1107" t="s">
        <v>4117</v>
      </c>
    </row>
    <row r="1108" spans="1:24">
      <c r="A1108" t="s">
        <v>755</v>
      </c>
      <c r="B1108" t="s">
        <v>756</v>
      </c>
      <c r="C1108">
        <v>5</v>
      </c>
      <c r="D1108" s="11">
        <v>169</v>
      </c>
      <c r="E1108" s="11">
        <f t="shared" si="17"/>
        <v>845</v>
      </c>
      <c r="F1108">
        <v>0.4</v>
      </c>
      <c r="G1108" t="s">
        <v>5198</v>
      </c>
      <c r="H1108" t="s">
        <v>4106</v>
      </c>
      <c r="I1108" t="s">
        <v>4046</v>
      </c>
      <c r="J1108" t="s">
        <v>4107</v>
      </c>
      <c r="K1108" t="s">
        <v>4064</v>
      </c>
      <c r="L1108" t="s">
        <v>4054</v>
      </c>
      <c r="M1108" t="s">
        <v>4054</v>
      </c>
      <c r="N1108" t="s">
        <v>4064</v>
      </c>
      <c r="O1108" t="s">
        <v>757</v>
      </c>
      <c r="P1108" t="s">
        <v>734</v>
      </c>
      <c r="Q1108" t="s">
        <v>758</v>
      </c>
      <c r="R1108" t="s">
        <v>4257</v>
      </c>
      <c r="S1108" t="s">
        <v>4057</v>
      </c>
      <c r="T1108" t="s">
        <v>4145</v>
      </c>
      <c r="U1108" t="s">
        <v>4136</v>
      </c>
      <c r="V1108" t="s">
        <v>759</v>
      </c>
      <c r="W1108" t="s">
        <v>4450</v>
      </c>
      <c r="X1108" t="s">
        <v>4117</v>
      </c>
    </row>
    <row r="1109" spans="1:24">
      <c r="A1109" t="s">
        <v>760</v>
      </c>
      <c r="B1109" t="s">
        <v>761</v>
      </c>
      <c r="C1109">
        <v>1</v>
      </c>
      <c r="D1109" s="11">
        <v>549</v>
      </c>
      <c r="E1109" s="11">
        <f t="shared" si="17"/>
        <v>549</v>
      </c>
      <c r="F1109">
        <v>0.8</v>
      </c>
      <c r="G1109" t="s">
        <v>4105</v>
      </c>
      <c r="H1109" t="s">
        <v>4106</v>
      </c>
      <c r="I1109" t="s">
        <v>4046</v>
      </c>
      <c r="J1109" t="s">
        <v>4107</v>
      </c>
      <c r="K1109" t="s">
        <v>4064</v>
      </c>
      <c r="L1109" t="s">
        <v>4056</v>
      </c>
      <c r="M1109" t="s">
        <v>4108</v>
      </c>
      <c r="N1109" t="s">
        <v>4064</v>
      </c>
      <c r="O1109" t="s">
        <v>762</v>
      </c>
      <c r="P1109" t="s">
        <v>763</v>
      </c>
      <c r="Q1109" t="s">
        <v>4111</v>
      </c>
      <c r="R1109" t="s">
        <v>4112</v>
      </c>
      <c r="S1109" t="s">
        <v>4057</v>
      </c>
      <c r="T1109" t="s">
        <v>4145</v>
      </c>
      <c r="U1109" t="s">
        <v>4377</v>
      </c>
      <c r="V1109" t="s">
        <v>4115</v>
      </c>
      <c r="W1109" t="s">
        <v>764</v>
      </c>
      <c r="X1109" t="s">
        <v>4117</v>
      </c>
    </row>
    <row r="1110" spans="1:24">
      <c r="A1110" t="s">
        <v>765</v>
      </c>
      <c r="B1110" t="s">
        <v>766</v>
      </c>
      <c r="C1110">
        <v>1</v>
      </c>
      <c r="D1110" s="11">
        <v>549</v>
      </c>
      <c r="E1110" s="11">
        <f t="shared" si="17"/>
        <v>549</v>
      </c>
      <c r="F1110">
        <v>0.8</v>
      </c>
      <c r="G1110" t="s">
        <v>4105</v>
      </c>
      <c r="H1110" t="s">
        <v>4106</v>
      </c>
      <c r="I1110" t="s">
        <v>4046</v>
      </c>
      <c r="J1110" t="s">
        <v>4107</v>
      </c>
      <c r="K1110" t="s">
        <v>4064</v>
      </c>
      <c r="L1110" t="s">
        <v>4056</v>
      </c>
      <c r="M1110" t="s">
        <v>4108</v>
      </c>
      <c r="N1110" t="s">
        <v>4064</v>
      </c>
      <c r="O1110" t="s">
        <v>762</v>
      </c>
      <c r="P1110" t="s">
        <v>763</v>
      </c>
      <c r="Q1110" t="s">
        <v>4111</v>
      </c>
      <c r="R1110" t="s">
        <v>4112</v>
      </c>
      <c r="S1110" t="s">
        <v>4057</v>
      </c>
      <c r="T1110" t="s">
        <v>4145</v>
      </c>
      <c r="U1110" t="s">
        <v>4380</v>
      </c>
      <c r="V1110" t="s">
        <v>4115</v>
      </c>
      <c r="W1110" t="s">
        <v>764</v>
      </c>
      <c r="X1110" t="s">
        <v>4117</v>
      </c>
    </row>
    <row r="1111" spans="1:24">
      <c r="A1111" t="s">
        <v>767</v>
      </c>
      <c r="B1111" t="s">
        <v>768</v>
      </c>
      <c r="C1111">
        <v>3</v>
      </c>
      <c r="D1111" s="11">
        <v>109</v>
      </c>
      <c r="E1111" s="11">
        <f t="shared" si="17"/>
        <v>327</v>
      </c>
      <c r="F1111">
        <v>0.33</v>
      </c>
      <c r="G1111" t="s">
        <v>3094</v>
      </c>
      <c r="H1111" t="s">
        <v>4106</v>
      </c>
      <c r="I1111" t="s">
        <v>4046</v>
      </c>
      <c r="J1111" t="s">
        <v>4107</v>
      </c>
      <c r="K1111" t="s">
        <v>4064</v>
      </c>
      <c r="L1111" t="s">
        <v>4065</v>
      </c>
      <c r="M1111" t="s">
        <v>3095</v>
      </c>
      <c r="N1111" t="s">
        <v>4064</v>
      </c>
      <c r="O1111" t="s">
        <v>769</v>
      </c>
      <c r="P1111" t="s">
        <v>634</v>
      </c>
      <c r="Q1111" t="s">
        <v>4646</v>
      </c>
      <c r="R1111" t="s">
        <v>5388</v>
      </c>
      <c r="S1111" t="s">
        <v>4055</v>
      </c>
      <c r="T1111" t="s">
        <v>4376</v>
      </c>
      <c r="U1111" t="s">
        <v>4153</v>
      </c>
      <c r="V1111" t="s">
        <v>4647</v>
      </c>
      <c r="W1111" t="s">
        <v>4308</v>
      </c>
      <c r="X1111" t="s">
        <v>4117</v>
      </c>
    </row>
    <row r="1112" spans="1:24">
      <c r="A1112" t="s">
        <v>770</v>
      </c>
      <c r="B1112" t="s">
        <v>771</v>
      </c>
      <c r="C1112">
        <v>1</v>
      </c>
      <c r="D1112" s="11">
        <v>139</v>
      </c>
      <c r="E1112" s="11">
        <f t="shared" si="17"/>
        <v>139</v>
      </c>
      <c r="F1112">
        <v>0.28000000000000003</v>
      </c>
      <c r="G1112" t="s">
        <v>3094</v>
      </c>
      <c r="H1112" t="s">
        <v>4106</v>
      </c>
      <c r="I1112" t="s">
        <v>4046</v>
      </c>
      <c r="J1112" t="s">
        <v>4107</v>
      </c>
      <c r="K1112" t="s">
        <v>4064</v>
      </c>
      <c r="L1112" t="s">
        <v>4065</v>
      </c>
      <c r="M1112" t="s">
        <v>3095</v>
      </c>
      <c r="N1112" t="s">
        <v>4064</v>
      </c>
      <c r="O1112" t="s">
        <v>637</v>
      </c>
      <c r="P1112" t="s">
        <v>638</v>
      </c>
      <c r="Q1112" t="s">
        <v>4111</v>
      </c>
      <c r="R1112" t="s">
        <v>5388</v>
      </c>
      <c r="S1112" t="s">
        <v>4057</v>
      </c>
      <c r="T1112" t="s">
        <v>4145</v>
      </c>
      <c r="U1112" t="s">
        <v>4306</v>
      </c>
      <c r="V1112" t="s">
        <v>4115</v>
      </c>
      <c r="W1112" t="s">
        <v>4308</v>
      </c>
      <c r="X1112" t="s">
        <v>4117</v>
      </c>
    </row>
    <row r="1113" spans="1:24">
      <c r="A1113" t="s">
        <v>772</v>
      </c>
      <c r="B1113" t="s">
        <v>773</v>
      </c>
      <c r="C1113">
        <v>1</v>
      </c>
      <c r="D1113" s="11">
        <v>119</v>
      </c>
      <c r="E1113" s="11">
        <f t="shared" si="17"/>
        <v>119</v>
      </c>
      <c r="F1113">
        <v>0.26</v>
      </c>
      <c r="G1113" t="s">
        <v>3094</v>
      </c>
      <c r="H1113" t="s">
        <v>4106</v>
      </c>
      <c r="I1113" t="s">
        <v>4046</v>
      </c>
      <c r="J1113" t="s">
        <v>4107</v>
      </c>
      <c r="K1113" t="s">
        <v>4064</v>
      </c>
      <c r="L1113" t="s">
        <v>4065</v>
      </c>
      <c r="M1113" t="s">
        <v>3095</v>
      </c>
      <c r="N1113" t="s">
        <v>4064</v>
      </c>
      <c r="O1113" t="s">
        <v>774</v>
      </c>
      <c r="P1113" t="s">
        <v>646</v>
      </c>
      <c r="Q1113" t="s">
        <v>4646</v>
      </c>
      <c r="R1113" t="s">
        <v>5388</v>
      </c>
      <c r="S1113" t="s">
        <v>4055</v>
      </c>
      <c r="T1113" t="s">
        <v>4376</v>
      </c>
      <c r="U1113" t="s">
        <v>4377</v>
      </c>
      <c r="V1113" t="s">
        <v>4647</v>
      </c>
      <c r="W1113" t="s">
        <v>4308</v>
      </c>
      <c r="X1113" t="s">
        <v>4117</v>
      </c>
    </row>
    <row r="1114" spans="1:24">
      <c r="A1114" t="s">
        <v>775</v>
      </c>
      <c r="B1114" t="s">
        <v>776</v>
      </c>
      <c r="C1114">
        <v>1</v>
      </c>
      <c r="D1114" s="11">
        <v>159</v>
      </c>
      <c r="E1114" s="11">
        <f t="shared" si="17"/>
        <v>159</v>
      </c>
      <c r="F1114">
        <v>0.4</v>
      </c>
      <c r="G1114" t="s">
        <v>5198</v>
      </c>
      <c r="H1114" t="s">
        <v>4106</v>
      </c>
      <c r="I1114" t="s">
        <v>4046</v>
      </c>
      <c r="J1114" t="s">
        <v>4107</v>
      </c>
      <c r="K1114" t="s">
        <v>4064</v>
      </c>
      <c r="L1114" t="s">
        <v>4063</v>
      </c>
      <c r="M1114" t="s">
        <v>5342</v>
      </c>
      <c r="N1114" t="s">
        <v>4064</v>
      </c>
      <c r="O1114" t="s">
        <v>777</v>
      </c>
      <c r="P1114" t="s">
        <v>778</v>
      </c>
      <c r="Q1114" t="s">
        <v>4575</v>
      </c>
      <c r="R1114" t="s">
        <v>4257</v>
      </c>
      <c r="S1114" t="s">
        <v>4057</v>
      </c>
      <c r="T1114" t="s">
        <v>4145</v>
      </c>
      <c r="U1114" t="s">
        <v>4292</v>
      </c>
      <c r="V1114" t="s">
        <v>4576</v>
      </c>
      <c r="W1114" t="s">
        <v>4450</v>
      </c>
      <c r="X1114" t="s">
        <v>4117</v>
      </c>
    </row>
    <row r="1115" spans="1:24">
      <c r="A1115" t="s">
        <v>779</v>
      </c>
      <c r="B1115" t="s">
        <v>780</v>
      </c>
      <c r="C1115">
        <v>1</v>
      </c>
      <c r="D1115" s="11">
        <v>169</v>
      </c>
      <c r="E1115" s="11">
        <f t="shared" si="17"/>
        <v>169</v>
      </c>
      <c r="F1115">
        <v>0.4</v>
      </c>
      <c r="G1115" t="s">
        <v>5198</v>
      </c>
      <c r="H1115" t="s">
        <v>4106</v>
      </c>
      <c r="I1115" t="s">
        <v>4046</v>
      </c>
      <c r="J1115" t="s">
        <v>4107</v>
      </c>
      <c r="K1115" t="s">
        <v>4064</v>
      </c>
      <c r="L1115" t="s">
        <v>4054</v>
      </c>
      <c r="M1115" t="s">
        <v>4054</v>
      </c>
      <c r="N1115" t="s">
        <v>4064</v>
      </c>
      <c r="O1115" t="s">
        <v>781</v>
      </c>
      <c r="P1115" t="s">
        <v>782</v>
      </c>
      <c r="Q1115" t="s">
        <v>4534</v>
      </c>
      <c r="R1115" t="s">
        <v>4257</v>
      </c>
      <c r="S1115" t="s">
        <v>4057</v>
      </c>
      <c r="T1115" t="s">
        <v>4145</v>
      </c>
      <c r="U1115" t="s">
        <v>4683</v>
      </c>
      <c r="V1115" t="s">
        <v>4905</v>
      </c>
      <c r="W1115" t="s">
        <v>783</v>
      </c>
      <c r="X1115" t="s">
        <v>4117</v>
      </c>
    </row>
    <row r="1116" spans="1:24">
      <c r="A1116" t="s">
        <v>784</v>
      </c>
      <c r="B1116" t="s">
        <v>785</v>
      </c>
      <c r="C1116">
        <v>1</v>
      </c>
      <c r="D1116" s="11">
        <v>169</v>
      </c>
      <c r="E1116" s="11">
        <f t="shared" si="17"/>
        <v>169</v>
      </c>
      <c r="F1116">
        <v>0.4</v>
      </c>
      <c r="G1116" t="s">
        <v>5198</v>
      </c>
      <c r="H1116" t="s">
        <v>4106</v>
      </c>
      <c r="I1116" t="s">
        <v>4046</v>
      </c>
      <c r="J1116" t="s">
        <v>4107</v>
      </c>
      <c r="K1116" t="s">
        <v>4064</v>
      </c>
      <c r="L1116" t="s">
        <v>4054</v>
      </c>
      <c r="M1116" t="s">
        <v>4054</v>
      </c>
      <c r="N1116" t="s">
        <v>4064</v>
      </c>
      <c r="O1116" t="s">
        <v>781</v>
      </c>
      <c r="P1116" t="s">
        <v>782</v>
      </c>
      <c r="Q1116" t="s">
        <v>4534</v>
      </c>
      <c r="R1116" t="s">
        <v>4257</v>
      </c>
      <c r="S1116" t="s">
        <v>4057</v>
      </c>
      <c r="T1116" t="s">
        <v>4145</v>
      </c>
      <c r="U1116" t="s">
        <v>4484</v>
      </c>
      <c r="V1116" t="s">
        <v>4905</v>
      </c>
      <c r="W1116" t="s">
        <v>783</v>
      </c>
      <c r="X1116" t="s">
        <v>4117</v>
      </c>
    </row>
    <row r="1117" spans="1:24">
      <c r="A1117" t="s">
        <v>786</v>
      </c>
      <c r="B1117" t="s">
        <v>787</v>
      </c>
      <c r="C1117">
        <v>1</v>
      </c>
      <c r="D1117" s="11">
        <v>549</v>
      </c>
      <c r="E1117" s="11">
        <f t="shared" si="17"/>
        <v>549</v>
      </c>
      <c r="F1117">
        <v>0.8</v>
      </c>
      <c r="G1117" t="s">
        <v>4141</v>
      </c>
      <c r="H1117" t="s">
        <v>4106</v>
      </c>
      <c r="I1117" t="s">
        <v>4046</v>
      </c>
      <c r="J1117" t="s">
        <v>4107</v>
      </c>
      <c r="K1117" t="s">
        <v>4064</v>
      </c>
      <c r="L1117" t="s">
        <v>4061</v>
      </c>
      <c r="M1117" t="s">
        <v>4061</v>
      </c>
      <c r="N1117" t="s">
        <v>4064</v>
      </c>
      <c r="O1117" t="s">
        <v>3979</v>
      </c>
      <c r="P1117" t="s">
        <v>3980</v>
      </c>
      <c r="Q1117" t="s">
        <v>3938</v>
      </c>
      <c r="R1117" t="s">
        <v>4270</v>
      </c>
      <c r="S1117" t="s">
        <v>4057</v>
      </c>
      <c r="T1117" t="s">
        <v>4145</v>
      </c>
      <c r="U1117" t="s">
        <v>4136</v>
      </c>
      <c r="V1117" t="s">
        <v>4424</v>
      </c>
      <c r="W1117" t="s">
        <v>3981</v>
      </c>
      <c r="X1117" t="s">
        <v>4117</v>
      </c>
    </row>
    <row r="1118" spans="1:24">
      <c r="A1118" t="s">
        <v>788</v>
      </c>
      <c r="B1118" t="s">
        <v>789</v>
      </c>
      <c r="C1118">
        <v>3</v>
      </c>
      <c r="D1118" s="11">
        <v>279</v>
      </c>
      <c r="E1118" s="11">
        <f t="shared" si="17"/>
        <v>837</v>
      </c>
      <c r="F1118">
        <v>0.5</v>
      </c>
      <c r="G1118" t="s">
        <v>4199</v>
      </c>
      <c r="H1118" t="s">
        <v>4106</v>
      </c>
      <c r="I1118" t="s">
        <v>4046</v>
      </c>
      <c r="J1118" t="s">
        <v>4107</v>
      </c>
      <c r="K1118" t="s">
        <v>4064</v>
      </c>
      <c r="L1118" t="s">
        <v>4058</v>
      </c>
      <c r="M1118" t="s">
        <v>4058</v>
      </c>
      <c r="N1118" t="s">
        <v>4064</v>
      </c>
      <c r="O1118" t="s">
        <v>790</v>
      </c>
      <c r="P1118" t="s">
        <v>791</v>
      </c>
      <c r="Q1118" t="s">
        <v>4896</v>
      </c>
      <c r="R1118" t="s">
        <v>4167</v>
      </c>
      <c r="S1118" t="s">
        <v>4055</v>
      </c>
      <c r="T1118" t="s">
        <v>4376</v>
      </c>
      <c r="U1118" t="s">
        <v>4136</v>
      </c>
      <c r="V1118" t="s">
        <v>792</v>
      </c>
      <c r="W1118" t="s">
        <v>4196</v>
      </c>
      <c r="X1118" t="s">
        <v>4117</v>
      </c>
    </row>
    <row r="1119" spans="1:24">
      <c r="A1119" t="s">
        <v>793</v>
      </c>
      <c r="B1119" t="s">
        <v>794</v>
      </c>
      <c r="C1119">
        <v>1</v>
      </c>
      <c r="D1119" s="11">
        <v>279</v>
      </c>
      <c r="E1119" s="11">
        <f t="shared" si="17"/>
        <v>279</v>
      </c>
      <c r="F1119">
        <v>0.5</v>
      </c>
      <c r="G1119" t="s">
        <v>4199</v>
      </c>
      <c r="H1119" t="s">
        <v>4106</v>
      </c>
      <c r="I1119" t="s">
        <v>4046</v>
      </c>
      <c r="J1119" t="s">
        <v>4107</v>
      </c>
      <c r="K1119" t="s">
        <v>4064</v>
      </c>
      <c r="L1119" t="s">
        <v>4058</v>
      </c>
      <c r="M1119" t="s">
        <v>4058</v>
      </c>
      <c r="N1119" t="s">
        <v>4064</v>
      </c>
      <c r="O1119" t="s">
        <v>790</v>
      </c>
      <c r="P1119" t="s">
        <v>791</v>
      </c>
      <c r="Q1119" t="s">
        <v>4896</v>
      </c>
      <c r="R1119" t="s">
        <v>4167</v>
      </c>
      <c r="S1119" t="s">
        <v>4055</v>
      </c>
      <c r="T1119" t="s">
        <v>4376</v>
      </c>
      <c r="U1119" t="s">
        <v>4202</v>
      </c>
      <c r="V1119" t="s">
        <v>792</v>
      </c>
      <c r="W1119" t="s">
        <v>4196</v>
      </c>
      <c r="X1119" t="s">
        <v>4117</v>
      </c>
    </row>
    <row r="1120" spans="1:24">
      <c r="A1120" t="s">
        <v>795</v>
      </c>
      <c r="B1120" t="s">
        <v>789</v>
      </c>
      <c r="C1120">
        <v>21</v>
      </c>
      <c r="D1120" s="11">
        <v>279</v>
      </c>
      <c r="E1120" s="11">
        <f t="shared" si="17"/>
        <v>5859</v>
      </c>
      <c r="F1120">
        <v>0.5</v>
      </c>
      <c r="G1120" t="s">
        <v>4199</v>
      </c>
      <c r="H1120" t="s">
        <v>4106</v>
      </c>
      <c r="I1120" t="s">
        <v>4046</v>
      </c>
      <c r="J1120" t="s">
        <v>4107</v>
      </c>
      <c r="K1120" t="s">
        <v>4064</v>
      </c>
      <c r="L1120" t="s">
        <v>4058</v>
      </c>
      <c r="M1120" t="s">
        <v>4058</v>
      </c>
      <c r="N1120" t="s">
        <v>4064</v>
      </c>
      <c r="O1120" t="s">
        <v>790</v>
      </c>
      <c r="P1120" t="s">
        <v>791</v>
      </c>
      <c r="Q1120" t="s">
        <v>4896</v>
      </c>
      <c r="R1120" t="s">
        <v>4167</v>
      </c>
      <c r="S1120" t="s">
        <v>4055</v>
      </c>
      <c r="T1120" t="s">
        <v>4376</v>
      </c>
      <c r="U1120" t="s">
        <v>4136</v>
      </c>
      <c r="V1120" t="s">
        <v>792</v>
      </c>
      <c r="W1120" t="s">
        <v>4196</v>
      </c>
      <c r="X1120" t="s">
        <v>4117</v>
      </c>
    </row>
    <row r="1121" spans="1:24">
      <c r="A1121" t="s">
        <v>796</v>
      </c>
      <c r="B1121" t="s">
        <v>797</v>
      </c>
      <c r="C1121">
        <v>3</v>
      </c>
      <c r="D1121" s="11">
        <v>279</v>
      </c>
      <c r="E1121" s="11">
        <f t="shared" si="17"/>
        <v>837</v>
      </c>
      <c r="F1121">
        <v>0.5</v>
      </c>
      <c r="G1121" t="s">
        <v>4199</v>
      </c>
      <c r="H1121" t="s">
        <v>4106</v>
      </c>
      <c r="I1121" t="s">
        <v>4046</v>
      </c>
      <c r="J1121" t="s">
        <v>4107</v>
      </c>
      <c r="K1121" t="s">
        <v>4064</v>
      </c>
      <c r="L1121" t="s">
        <v>4058</v>
      </c>
      <c r="M1121" t="s">
        <v>4058</v>
      </c>
      <c r="N1121" t="s">
        <v>4064</v>
      </c>
      <c r="O1121" t="s">
        <v>798</v>
      </c>
      <c r="P1121" t="s">
        <v>791</v>
      </c>
      <c r="Q1121" t="s">
        <v>4144</v>
      </c>
      <c r="R1121" t="s">
        <v>4167</v>
      </c>
      <c r="S1121" t="s">
        <v>4055</v>
      </c>
      <c r="T1121" t="s">
        <v>4376</v>
      </c>
      <c r="U1121" t="s">
        <v>4202</v>
      </c>
      <c r="V1121" t="s">
        <v>4147</v>
      </c>
      <c r="W1121" t="s">
        <v>4196</v>
      </c>
      <c r="X1121" t="s">
        <v>4117</v>
      </c>
    </row>
    <row r="1122" spans="1:24">
      <c r="A1122" t="s">
        <v>799</v>
      </c>
      <c r="B1122" t="s">
        <v>800</v>
      </c>
      <c r="C1122">
        <v>2</v>
      </c>
      <c r="D1122" s="11">
        <v>189</v>
      </c>
      <c r="E1122" s="11">
        <f t="shared" si="17"/>
        <v>378</v>
      </c>
      <c r="F1122">
        <v>0.4</v>
      </c>
      <c r="G1122" t="s">
        <v>4211</v>
      </c>
      <c r="H1122" t="s">
        <v>4106</v>
      </c>
      <c r="I1122" t="s">
        <v>4046</v>
      </c>
      <c r="J1122" t="s">
        <v>4107</v>
      </c>
      <c r="K1122" t="s">
        <v>4064</v>
      </c>
      <c r="L1122" t="s">
        <v>4074</v>
      </c>
      <c r="M1122" t="s">
        <v>623</v>
      </c>
      <c r="N1122" t="s">
        <v>4064</v>
      </c>
      <c r="O1122" t="s">
        <v>801</v>
      </c>
      <c r="P1122" t="s">
        <v>802</v>
      </c>
      <c r="Q1122" t="s">
        <v>4005</v>
      </c>
      <c r="R1122" t="s">
        <v>4112</v>
      </c>
      <c r="S1122" t="s">
        <v>4055</v>
      </c>
      <c r="T1122" t="s">
        <v>4376</v>
      </c>
      <c r="U1122" t="s">
        <v>4473</v>
      </c>
      <c r="V1122" t="s">
        <v>4006</v>
      </c>
      <c r="W1122" t="s">
        <v>4443</v>
      </c>
      <c r="X1122" t="s">
        <v>4117</v>
      </c>
    </row>
    <row r="1123" spans="1:24">
      <c r="A1123" t="s">
        <v>803</v>
      </c>
      <c r="B1123" t="s">
        <v>804</v>
      </c>
      <c r="C1123">
        <v>1</v>
      </c>
      <c r="D1123" s="11">
        <v>189</v>
      </c>
      <c r="E1123" s="11">
        <f t="shared" si="17"/>
        <v>189</v>
      </c>
      <c r="F1123">
        <v>0.43</v>
      </c>
      <c r="G1123" t="s">
        <v>4211</v>
      </c>
      <c r="H1123" t="s">
        <v>4106</v>
      </c>
      <c r="I1123" t="s">
        <v>4046</v>
      </c>
      <c r="J1123" t="s">
        <v>4107</v>
      </c>
      <c r="K1123" t="s">
        <v>4064</v>
      </c>
      <c r="L1123" t="s">
        <v>4074</v>
      </c>
      <c r="M1123" t="s">
        <v>623</v>
      </c>
      <c r="N1123" t="s">
        <v>4064</v>
      </c>
      <c r="O1123" t="s">
        <v>801</v>
      </c>
      <c r="P1123" t="s">
        <v>802</v>
      </c>
      <c r="Q1123" t="s">
        <v>4005</v>
      </c>
      <c r="R1123" t="s">
        <v>4112</v>
      </c>
      <c r="S1123" t="s">
        <v>4055</v>
      </c>
      <c r="T1123" t="s">
        <v>4376</v>
      </c>
      <c r="U1123" t="s">
        <v>4306</v>
      </c>
      <c r="V1123" t="s">
        <v>4006</v>
      </c>
      <c r="W1123" t="s">
        <v>4443</v>
      </c>
      <c r="X1123" t="s">
        <v>4117</v>
      </c>
    </row>
    <row r="1124" spans="1:24">
      <c r="A1124" t="s">
        <v>805</v>
      </c>
      <c r="B1124" t="s">
        <v>806</v>
      </c>
      <c r="C1124">
        <v>1</v>
      </c>
      <c r="D1124" s="11">
        <v>619</v>
      </c>
      <c r="E1124" s="11">
        <f t="shared" si="17"/>
        <v>619</v>
      </c>
      <c r="F1124">
        <v>0.8</v>
      </c>
      <c r="G1124" t="s">
        <v>4211</v>
      </c>
      <c r="H1124" t="s">
        <v>4106</v>
      </c>
      <c r="I1124" t="s">
        <v>4046</v>
      </c>
      <c r="J1124" t="s">
        <v>4107</v>
      </c>
      <c r="K1124" t="s">
        <v>4064</v>
      </c>
      <c r="L1124" t="s">
        <v>4061</v>
      </c>
      <c r="M1124" t="s">
        <v>4108</v>
      </c>
      <c r="N1124" t="s">
        <v>4064</v>
      </c>
      <c r="O1124" t="s">
        <v>807</v>
      </c>
      <c r="P1124" t="s">
        <v>808</v>
      </c>
      <c r="Q1124" t="s">
        <v>4654</v>
      </c>
      <c r="R1124" t="s">
        <v>4257</v>
      </c>
      <c r="S1124" t="s">
        <v>4055</v>
      </c>
      <c r="T1124" t="s">
        <v>4376</v>
      </c>
      <c r="U1124" t="s">
        <v>4306</v>
      </c>
      <c r="V1124" t="s">
        <v>4655</v>
      </c>
      <c r="W1124" t="s">
        <v>809</v>
      </c>
      <c r="X1124" t="s">
        <v>4117</v>
      </c>
    </row>
    <row r="1125" spans="1:24">
      <c r="A1125" t="s">
        <v>810</v>
      </c>
      <c r="B1125" t="s">
        <v>811</v>
      </c>
      <c r="C1125">
        <v>6</v>
      </c>
      <c r="D1125" s="11">
        <v>359</v>
      </c>
      <c r="E1125" s="11">
        <f t="shared" si="17"/>
        <v>2154</v>
      </c>
      <c r="F1125">
        <v>0.8</v>
      </c>
      <c r="G1125" t="s">
        <v>4211</v>
      </c>
      <c r="H1125" t="s">
        <v>4106</v>
      </c>
      <c r="I1125" t="s">
        <v>4046</v>
      </c>
      <c r="J1125" t="s">
        <v>4107</v>
      </c>
      <c r="K1125" t="s">
        <v>4064</v>
      </c>
      <c r="L1125" t="s">
        <v>4074</v>
      </c>
      <c r="M1125" t="s">
        <v>623</v>
      </c>
      <c r="N1125" t="s">
        <v>4064</v>
      </c>
      <c r="O1125" t="s">
        <v>812</v>
      </c>
      <c r="P1125" t="s">
        <v>813</v>
      </c>
      <c r="Q1125" t="s">
        <v>4368</v>
      </c>
      <c r="R1125" t="s">
        <v>4257</v>
      </c>
      <c r="S1125" t="s">
        <v>4055</v>
      </c>
      <c r="T1125" t="s">
        <v>4376</v>
      </c>
      <c r="U1125" t="s">
        <v>4380</v>
      </c>
      <c r="V1125" t="s">
        <v>4369</v>
      </c>
      <c r="W1125" t="s">
        <v>809</v>
      </c>
      <c r="X1125" t="s">
        <v>4117</v>
      </c>
    </row>
    <row r="1126" spans="1:24">
      <c r="A1126" t="s">
        <v>814</v>
      </c>
      <c r="B1126" t="s">
        <v>815</v>
      </c>
      <c r="C1126">
        <v>2</v>
      </c>
      <c r="D1126" s="11">
        <v>225</v>
      </c>
      <c r="E1126" s="11">
        <f t="shared" si="17"/>
        <v>450</v>
      </c>
      <c r="F1126">
        <v>0.6</v>
      </c>
      <c r="G1126" t="s">
        <v>4105</v>
      </c>
      <c r="H1126" t="s">
        <v>4106</v>
      </c>
      <c r="I1126" t="s">
        <v>4046</v>
      </c>
      <c r="J1126" t="s">
        <v>4107</v>
      </c>
      <c r="K1126" t="s">
        <v>4064</v>
      </c>
      <c r="L1126" t="s">
        <v>4074</v>
      </c>
      <c r="M1126" t="s">
        <v>623</v>
      </c>
      <c r="N1126" t="s">
        <v>4064</v>
      </c>
      <c r="O1126" t="s">
        <v>816</v>
      </c>
      <c r="P1126" t="s">
        <v>817</v>
      </c>
      <c r="Q1126" t="s">
        <v>818</v>
      </c>
      <c r="R1126" t="s">
        <v>4455</v>
      </c>
      <c r="S1126" t="s">
        <v>4055</v>
      </c>
      <c r="T1126" t="s">
        <v>4376</v>
      </c>
      <c r="U1126" t="s">
        <v>4306</v>
      </c>
      <c r="V1126" t="s">
        <v>819</v>
      </c>
      <c r="W1126" t="s">
        <v>4443</v>
      </c>
      <c r="X1126" t="s">
        <v>4117</v>
      </c>
    </row>
    <row r="1127" spans="1:24">
      <c r="A1127" t="s">
        <v>820</v>
      </c>
      <c r="B1127" t="s">
        <v>821</v>
      </c>
      <c r="C1127">
        <v>6</v>
      </c>
      <c r="D1127" s="11">
        <v>199</v>
      </c>
      <c r="E1127" s="11">
        <f t="shared" si="17"/>
        <v>1194</v>
      </c>
      <c r="F1127">
        <v>0.56999999999999995</v>
      </c>
      <c r="G1127" t="s">
        <v>3967</v>
      </c>
      <c r="H1127" t="s">
        <v>4106</v>
      </c>
      <c r="I1127" t="s">
        <v>4046</v>
      </c>
      <c r="J1127" t="s">
        <v>4107</v>
      </c>
      <c r="K1127" t="s">
        <v>4064</v>
      </c>
      <c r="L1127" t="s">
        <v>4060</v>
      </c>
      <c r="M1127" t="s">
        <v>4975</v>
      </c>
      <c r="N1127" t="s">
        <v>4064</v>
      </c>
      <c r="O1127" t="s">
        <v>822</v>
      </c>
      <c r="P1127" t="s">
        <v>711</v>
      </c>
      <c r="Q1127" t="s">
        <v>4794</v>
      </c>
      <c r="R1127" t="s">
        <v>4112</v>
      </c>
      <c r="S1127" t="s">
        <v>4057</v>
      </c>
      <c r="T1127" t="s">
        <v>4145</v>
      </c>
      <c r="U1127" t="s">
        <v>4473</v>
      </c>
      <c r="V1127" t="s">
        <v>2571</v>
      </c>
      <c r="W1127" t="s">
        <v>712</v>
      </c>
      <c r="X1127" t="s">
        <v>4117</v>
      </c>
    </row>
    <row r="1128" spans="1:24">
      <c r="A1128" t="s">
        <v>823</v>
      </c>
      <c r="B1128" t="s">
        <v>824</v>
      </c>
      <c r="C1128">
        <v>1</v>
      </c>
      <c r="D1128" s="11">
        <v>179</v>
      </c>
      <c r="E1128" s="11">
        <f t="shared" si="17"/>
        <v>179</v>
      </c>
      <c r="F1128">
        <v>0.4</v>
      </c>
      <c r="G1128" t="s">
        <v>4120</v>
      </c>
      <c r="H1128" t="s">
        <v>4106</v>
      </c>
      <c r="I1128" t="s">
        <v>4046</v>
      </c>
      <c r="J1128" t="s">
        <v>4107</v>
      </c>
      <c r="K1128" t="s">
        <v>4064</v>
      </c>
      <c r="L1128" t="s">
        <v>4054</v>
      </c>
      <c r="M1128" t="s">
        <v>4054</v>
      </c>
      <c r="N1128" t="s">
        <v>4064</v>
      </c>
      <c r="O1128" t="s">
        <v>825</v>
      </c>
      <c r="P1128" t="s">
        <v>826</v>
      </c>
      <c r="Q1128" t="s">
        <v>4241</v>
      </c>
      <c r="R1128" t="s">
        <v>4270</v>
      </c>
      <c r="S1128" t="s">
        <v>4055</v>
      </c>
      <c r="T1128" t="s">
        <v>4376</v>
      </c>
      <c r="U1128" t="s">
        <v>4342</v>
      </c>
      <c r="V1128" t="s">
        <v>4243</v>
      </c>
      <c r="W1128" t="s">
        <v>3251</v>
      </c>
      <c r="X1128" t="s">
        <v>4117</v>
      </c>
    </row>
    <row r="1129" spans="1:24">
      <c r="A1129" t="s">
        <v>827</v>
      </c>
      <c r="B1129" t="s">
        <v>828</v>
      </c>
      <c r="C1129">
        <v>1</v>
      </c>
      <c r="D1129" s="11">
        <v>179</v>
      </c>
      <c r="E1129" s="11">
        <f t="shared" si="17"/>
        <v>179</v>
      </c>
      <c r="F1129">
        <v>0.4</v>
      </c>
      <c r="G1129" t="s">
        <v>4120</v>
      </c>
      <c r="H1129" t="s">
        <v>4106</v>
      </c>
      <c r="I1129" t="s">
        <v>4046</v>
      </c>
      <c r="J1129" t="s">
        <v>4107</v>
      </c>
      <c r="K1129" t="s">
        <v>4064</v>
      </c>
      <c r="L1129" t="s">
        <v>4054</v>
      </c>
      <c r="M1129" t="s">
        <v>4054</v>
      </c>
      <c r="N1129" t="s">
        <v>4064</v>
      </c>
      <c r="O1129" t="s">
        <v>825</v>
      </c>
      <c r="P1129" t="s">
        <v>826</v>
      </c>
      <c r="Q1129" t="s">
        <v>4241</v>
      </c>
      <c r="R1129" t="s">
        <v>4270</v>
      </c>
      <c r="S1129" t="s">
        <v>4055</v>
      </c>
      <c r="T1129" t="s">
        <v>4376</v>
      </c>
      <c r="U1129" t="s">
        <v>4484</v>
      </c>
      <c r="V1129" t="s">
        <v>4243</v>
      </c>
      <c r="W1129" t="s">
        <v>3251</v>
      </c>
      <c r="X1129" t="s">
        <v>4117</v>
      </c>
    </row>
    <row r="1130" spans="1:24">
      <c r="A1130" t="s">
        <v>829</v>
      </c>
      <c r="B1130" t="s">
        <v>830</v>
      </c>
      <c r="C1130">
        <v>1</v>
      </c>
      <c r="D1130" s="11">
        <v>179</v>
      </c>
      <c r="E1130" s="11">
        <f t="shared" si="17"/>
        <v>179</v>
      </c>
      <c r="F1130">
        <v>0.4</v>
      </c>
      <c r="G1130" t="s">
        <v>4120</v>
      </c>
      <c r="H1130" t="s">
        <v>4106</v>
      </c>
      <c r="I1130" t="s">
        <v>4046</v>
      </c>
      <c r="J1130" t="s">
        <v>4107</v>
      </c>
      <c r="K1130" t="s">
        <v>4064</v>
      </c>
      <c r="L1130" t="s">
        <v>4054</v>
      </c>
      <c r="M1130" t="s">
        <v>4054</v>
      </c>
      <c r="N1130" t="s">
        <v>4064</v>
      </c>
      <c r="O1130" t="s">
        <v>825</v>
      </c>
      <c r="P1130" t="s">
        <v>826</v>
      </c>
      <c r="Q1130" t="s">
        <v>4241</v>
      </c>
      <c r="R1130" t="s">
        <v>4270</v>
      </c>
      <c r="S1130" t="s">
        <v>4055</v>
      </c>
      <c r="T1130" t="s">
        <v>4376</v>
      </c>
      <c r="U1130" t="s">
        <v>4350</v>
      </c>
      <c r="V1130" t="s">
        <v>4243</v>
      </c>
      <c r="W1130" t="s">
        <v>3251</v>
      </c>
      <c r="X1130" t="s">
        <v>4117</v>
      </c>
    </row>
    <row r="1131" spans="1:24">
      <c r="A1131" t="s">
        <v>831</v>
      </c>
      <c r="B1131" t="s">
        <v>832</v>
      </c>
      <c r="C1131">
        <v>2</v>
      </c>
      <c r="D1131" s="11">
        <v>159</v>
      </c>
      <c r="E1131" s="11">
        <f t="shared" si="17"/>
        <v>318</v>
      </c>
      <c r="F1131">
        <v>0.4</v>
      </c>
      <c r="G1131" t="s">
        <v>4120</v>
      </c>
      <c r="H1131" t="s">
        <v>4106</v>
      </c>
      <c r="I1131" t="s">
        <v>4046</v>
      </c>
      <c r="J1131" t="s">
        <v>4107</v>
      </c>
      <c r="K1131" t="s">
        <v>4064</v>
      </c>
      <c r="L1131" t="s">
        <v>4054</v>
      </c>
      <c r="M1131" t="s">
        <v>4054</v>
      </c>
      <c r="N1131" t="s">
        <v>4064</v>
      </c>
      <c r="O1131" t="s">
        <v>833</v>
      </c>
      <c r="P1131" t="s">
        <v>834</v>
      </c>
      <c r="Q1131" t="s">
        <v>4589</v>
      </c>
      <c r="R1131" t="s">
        <v>4257</v>
      </c>
      <c r="S1131" t="s">
        <v>4055</v>
      </c>
      <c r="T1131" t="s">
        <v>4376</v>
      </c>
      <c r="U1131" t="s">
        <v>4136</v>
      </c>
      <c r="V1131" t="s">
        <v>4424</v>
      </c>
      <c r="W1131" t="s">
        <v>835</v>
      </c>
      <c r="X1131" t="s">
        <v>4117</v>
      </c>
    </row>
    <row r="1132" spans="1:24">
      <c r="A1132" t="s">
        <v>836</v>
      </c>
      <c r="B1132" t="s">
        <v>837</v>
      </c>
      <c r="C1132">
        <v>1</v>
      </c>
      <c r="D1132" s="11">
        <v>149</v>
      </c>
      <c r="E1132" s="11">
        <f t="shared" si="17"/>
        <v>149</v>
      </c>
      <c r="F1132">
        <v>0.4</v>
      </c>
      <c r="G1132" t="s">
        <v>5198</v>
      </c>
      <c r="H1132" t="s">
        <v>4106</v>
      </c>
      <c r="I1132" t="s">
        <v>4046</v>
      </c>
      <c r="J1132" t="s">
        <v>4107</v>
      </c>
      <c r="K1132" t="s">
        <v>4064</v>
      </c>
      <c r="L1132" t="s">
        <v>4054</v>
      </c>
      <c r="M1132" t="s">
        <v>4054</v>
      </c>
      <c r="N1132" t="s">
        <v>4064</v>
      </c>
      <c r="O1132" t="s">
        <v>838</v>
      </c>
      <c r="P1132" t="s">
        <v>1770</v>
      </c>
      <c r="Q1132" t="s">
        <v>5207</v>
      </c>
      <c r="R1132" t="s">
        <v>4158</v>
      </c>
      <c r="S1132" t="s">
        <v>4055</v>
      </c>
      <c r="T1132" t="s">
        <v>4376</v>
      </c>
      <c r="U1132" t="s">
        <v>4484</v>
      </c>
      <c r="V1132" t="s">
        <v>5208</v>
      </c>
      <c r="W1132" t="s">
        <v>4128</v>
      </c>
      <c r="X1132" t="s">
        <v>4117</v>
      </c>
    </row>
    <row r="1133" spans="1:24">
      <c r="A1133" t="s">
        <v>839</v>
      </c>
      <c r="B1133" t="s">
        <v>840</v>
      </c>
      <c r="C1133">
        <v>1</v>
      </c>
      <c r="D1133" s="11">
        <v>149</v>
      </c>
      <c r="E1133" s="11">
        <f t="shared" si="17"/>
        <v>149</v>
      </c>
      <c r="F1133">
        <v>0.4</v>
      </c>
      <c r="G1133" t="s">
        <v>5198</v>
      </c>
      <c r="H1133" t="s">
        <v>4106</v>
      </c>
      <c r="I1133" t="s">
        <v>4046</v>
      </c>
      <c r="J1133" t="s">
        <v>4107</v>
      </c>
      <c r="K1133" t="s">
        <v>4064</v>
      </c>
      <c r="L1133" t="s">
        <v>4054</v>
      </c>
      <c r="M1133" t="s">
        <v>4054</v>
      </c>
      <c r="N1133" t="s">
        <v>4064</v>
      </c>
      <c r="O1133" t="s">
        <v>838</v>
      </c>
      <c r="P1133" t="s">
        <v>1770</v>
      </c>
      <c r="Q1133" t="s">
        <v>5207</v>
      </c>
      <c r="R1133" t="s">
        <v>4158</v>
      </c>
      <c r="S1133" t="s">
        <v>4055</v>
      </c>
      <c r="T1133" t="s">
        <v>4376</v>
      </c>
      <c r="U1133" t="s">
        <v>4292</v>
      </c>
      <c r="V1133" t="s">
        <v>5208</v>
      </c>
      <c r="W1133" t="s">
        <v>4128</v>
      </c>
      <c r="X1133" t="s">
        <v>4117</v>
      </c>
    </row>
    <row r="1134" spans="1:24">
      <c r="A1134" t="s">
        <v>841</v>
      </c>
      <c r="B1134" t="s">
        <v>842</v>
      </c>
      <c r="C1134">
        <v>3</v>
      </c>
      <c r="D1134" s="11">
        <v>169</v>
      </c>
      <c r="E1134" s="11">
        <f t="shared" si="17"/>
        <v>507</v>
      </c>
      <c r="F1134">
        <v>0.4</v>
      </c>
      <c r="G1134" t="s">
        <v>5198</v>
      </c>
      <c r="H1134" t="s">
        <v>4106</v>
      </c>
      <c r="I1134" t="s">
        <v>4046</v>
      </c>
      <c r="J1134" t="s">
        <v>4107</v>
      </c>
      <c r="K1134" t="s">
        <v>4064</v>
      </c>
      <c r="L1134" t="s">
        <v>4054</v>
      </c>
      <c r="M1134" t="s">
        <v>4054</v>
      </c>
      <c r="N1134" t="s">
        <v>4064</v>
      </c>
      <c r="O1134" t="s">
        <v>843</v>
      </c>
      <c r="P1134" t="s">
        <v>844</v>
      </c>
      <c r="Q1134" t="s">
        <v>5213</v>
      </c>
      <c r="R1134" t="s">
        <v>4257</v>
      </c>
      <c r="S1134" t="s">
        <v>4055</v>
      </c>
      <c r="T1134" t="s">
        <v>4376</v>
      </c>
      <c r="U1134" t="s">
        <v>4484</v>
      </c>
      <c r="V1134" t="s">
        <v>5214</v>
      </c>
      <c r="W1134" t="s">
        <v>4450</v>
      </c>
      <c r="X1134" t="s">
        <v>4117</v>
      </c>
    </row>
    <row r="1135" spans="1:24">
      <c r="A1135" t="s">
        <v>845</v>
      </c>
      <c r="B1135" t="s">
        <v>846</v>
      </c>
      <c r="C1135">
        <v>2</v>
      </c>
      <c r="D1135" s="11">
        <v>169</v>
      </c>
      <c r="E1135" s="11">
        <f t="shared" si="17"/>
        <v>338</v>
      </c>
      <c r="F1135">
        <v>0.4</v>
      </c>
      <c r="G1135" t="s">
        <v>5198</v>
      </c>
      <c r="H1135" t="s">
        <v>4106</v>
      </c>
      <c r="I1135" t="s">
        <v>4046</v>
      </c>
      <c r="J1135" t="s">
        <v>4107</v>
      </c>
      <c r="K1135" t="s">
        <v>4064</v>
      </c>
      <c r="L1135" t="s">
        <v>4054</v>
      </c>
      <c r="M1135" t="s">
        <v>4054</v>
      </c>
      <c r="N1135" t="s">
        <v>4064</v>
      </c>
      <c r="O1135" t="s">
        <v>843</v>
      </c>
      <c r="P1135" t="s">
        <v>844</v>
      </c>
      <c r="Q1135" t="s">
        <v>5213</v>
      </c>
      <c r="R1135" t="s">
        <v>4257</v>
      </c>
      <c r="S1135" t="s">
        <v>4055</v>
      </c>
      <c r="T1135" t="s">
        <v>4376</v>
      </c>
      <c r="U1135" t="s">
        <v>4146</v>
      </c>
      <c r="V1135" t="s">
        <v>5214</v>
      </c>
      <c r="W1135" t="s">
        <v>4450</v>
      </c>
      <c r="X1135" t="s">
        <v>4117</v>
      </c>
    </row>
    <row r="1136" spans="1:24">
      <c r="A1136" t="s">
        <v>847</v>
      </c>
      <c r="B1136" t="s">
        <v>848</v>
      </c>
      <c r="C1136">
        <v>1</v>
      </c>
      <c r="D1136" s="11">
        <v>129</v>
      </c>
      <c r="E1136" s="11">
        <f t="shared" si="17"/>
        <v>129</v>
      </c>
      <c r="F1136">
        <v>0.28000000000000003</v>
      </c>
      <c r="G1136" t="s">
        <v>3094</v>
      </c>
      <c r="H1136" t="s">
        <v>4106</v>
      </c>
      <c r="I1136" t="s">
        <v>4046</v>
      </c>
      <c r="J1136" t="s">
        <v>4107</v>
      </c>
      <c r="K1136" t="s">
        <v>4064</v>
      </c>
      <c r="L1136" t="s">
        <v>4065</v>
      </c>
      <c r="M1136" t="s">
        <v>3095</v>
      </c>
      <c r="N1136" t="s">
        <v>4064</v>
      </c>
      <c r="O1136" t="s">
        <v>849</v>
      </c>
      <c r="P1136" t="s">
        <v>850</v>
      </c>
      <c r="Q1136" t="s">
        <v>851</v>
      </c>
      <c r="R1136" t="s">
        <v>5388</v>
      </c>
      <c r="S1136" t="s">
        <v>4055</v>
      </c>
      <c r="T1136" t="s">
        <v>4376</v>
      </c>
      <c r="U1136" t="s">
        <v>4306</v>
      </c>
      <c r="V1136" t="s">
        <v>852</v>
      </c>
      <c r="W1136" t="s">
        <v>4308</v>
      </c>
      <c r="X1136" t="s">
        <v>4117</v>
      </c>
    </row>
    <row r="1137" spans="1:24">
      <c r="A1137" t="s">
        <v>853</v>
      </c>
      <c r="B1137" t="s">
        <v>854</v>
      </c>
      <c r="C1137">
        <v>4</v>
      </c>
      <c r="D1137" s="11">
        <v>139</v>
      </c>
      <c r="E1137" s="11">
        <f t="shared" si="17"/>
        <v>556</v>
      </c>
      <c r="F1137">
        <v>0.38</v>
      </c>
      <c r="G1137" t="s">
        <v>3967</v>
      </c>
      <c r="H1137" t="s">
        <v>4106</v>
      </c>
      <c r="I1137" t="s">
        <v>4046</v>
      </c>
      <c r="J1137" t="s">
        <v>4107</v>
      </c>
      <c r="K1137" t="s">
        <v>4064</v>
      </c>
      <c r="L1137" t="s">
        <v>4060</v>
      </c>
      <c r="M1137" t="s">
        <v>4975</v>
      </c>
      <c r="N1137" t="s">
        <v>4064</v>
      </c>
      <c r="O1137" t="s">
        <v>855</v>
      </c>
      <c r="P1137" t="s">
        <v>660</v>
      </c>
      <c r="Q1137" t="s">
        <v>4794</v>
      </c>
      <c r="R1137" t="s">
        <v>4112</v>
      </c>
      <c r="S1137" t="s">
        <v>4057</v>
      </c>
      <c r="T1137" t="s">
        <v>4145</v>
      </c>
      <c r="U1137" t="s">
        <v>4473</v>
      </c>
      <c r="V1137" t="s">
        <v>2571</v>
      </c>
      <c r="W1137" t="s">
        <v>3476</v>
      </c>
      <c r="X1137" t="s">
        <v>4117</v>
      </c>
    </row>
    <row r="1138" spans="1:24">
      <c r="A1138" t="s">
        <v>856</v>
      </c>
      <c r="B1138" t="s">
        <v>857</v>
      </c>
      <c r="C1138">
        <v>18</v>
      </c>
      <c r="D1138" s="11">
        <v>139</v>
      </c>
      <c r="E1138" s="11">
        <f t="shared" si="17"/>
        <v>2502</v>
      </c>
      <c r="F1138">
        <v>0.41</v>
      </c>
      <c r="G1138" t="s">
        <v>3967</v>
      </c>
      <c r="H1138" t="s">
        <v>4106</v>
      </c>
      <c r="I1138" t="s">
        <v>4046</v>
      </c>
      <c r="J1138" t="s">
        <v>4107</v>
      </c>
      <c r="K1138" t="s">
        <v>4064</v>
      </c>
      <c r="L1138" t="s">
        <v>4060</v>
      </c>
      <c r="M1138" t="s">
        <v>4975</v>
      </c>
      <c r="N1138" t="s">
        <v>4064</v>
      </c>
      <c r="O1138" t="s">
        <v>855</v>
      </c>
      <c r="P1138" t="s">
        <v>660</v>
      </c>
      <c r="Q1138" t="s">
        <v>4794</v>
      </c>
      <c r="R1138" t="s">
        <v>4112</v>
      </c>
      <c r="S1138" t="s">
        <v>4057</v>
      </c>
      <c r="T1138" t="s">
        <v>4145</v>
      </c>
      <c r="U1138" t="s">
        <v>4306</v>
      </c>
      <c r="V1138" t="s">
        <v>2571</v>
      </c>
      <c r="W1138" t="s">
        <v>3476</v>
      </c>
      <c r="X1138" t="s">
        <v>4117</v>
      </c>
    </row>
    <row r="1139" spans="1:24">
      <c r="A1139" t="s">
        <v>858</v>
      </c>
      <c r="B1139" t="s">
        <v>859</v>
      </c>
      <c r="C1139">
        <v>2</v>
      </c>
      <c r="D1139" s="11">
        <v>139</v>
      </c>
      <c r="E1139" s="11">
        <f t="shared" si="17"/>
        <v>278</v>
      </c>
      <c r="F1139">
        <v>0.35</v>
      </c>
      <c r="G1139" t="s">
        <v>3967</v>
      </c>
      <c r="H1139" t="s">
        <v>4106</v>
      </c>
      <c r="I1139" t="s">
        <v>4046</v>
      </c>
      <c r="J1139" t="s">
        <v>4107</v>
      </c>
      <c r="K1139" t="s">
        <v>4064</v>
      </c>
      <c r="L1139" t="s">
        <v>4060</v>
      </c>
      <c r="M1139" t="s">
        <v>4975</v>
      </c>
      <c r="N1139" t="s">
        <v>4064</v>
      </c>
      <c r="O1139" t="s">
        <v>659</v>
      </c>
      <c r="P1139" t="s">
        <v>660</v>
      </c>
      <c r="Q1139" t="s">
        <v>661</v>
      </c>
      <c r="R1139" t="s">
        <v>4112</v>
      </c>
      <c r="S1139" t="s">
        <v>4057</v>
      </c>
      <c r="T1139" t="s">
        <v>4145</v>
      </c>
      <c r="U1139" t="s">
        <v>4377</v>
      </c>
      <c r="V1139" t="s">
        <v>4424</v>
      </c>
      <c r="W1139" t="s">
        <v>3476</v>
      </c>
      <c r="X1139" t="s">
        <v>4117</v>
      </c>
    </row>
    <row r="1140" spans="1:24">
      <c r="A1140" t="s">
        <v>860</v>
      </c>
      <c r="B1140" t="s">
        <v>861</v>
      </c>
      <c r="C1140">
        <v>1</v>
      </c>
      <c r="D1140" s="11">
        <v>139</v>
      </c>
      <c r="E1140" s="11">
        <f t="shared" si="17"/>
        <v>139</v>
      </c>
      <c r="F1140">
        <v>0.32</v>
      </c>
      <c r="G1140" t="s">
        <v>3967</v>
      </c>
      <c r="H1140" t="s">
        <v>4106</v>
      </c>
      <c r="I1140" t="s">
        <v>4046</v>
      </c>
      <c r="J1140" t="s">
        <v>4107</v>
      </c>
      <c r="K1140" t="s">
        <v>4064</v>
      </c>
      <c r="L1140" t="s">
        <v>4060</v>
      </c>
      <c r="M1140" t="s">
        <v>4975</v>
      </c>
      <c r="N1140" t="s">
        <v>4064</v>
      </c>
      <c r="O1140" t="s">
        <v>659</v>
      </c>
      <c r="P1140" t="s">
        <v>660</v>
      </c>
      <c r="Q1140" t="s">
        <v>661</v>
      </c>
      <c r="R1140" t="s">
        <v>4112</v>
      </c>
      <c r="S1140" t="s">
        <v>4057</v>
      </c>
      <c r="T1140" t="s">
        <v>4145</v>
      </c>
      <c r="U1140" t="s">
        <v>4385</v>
      </c>
      <c r="V1140" t="s">
        <v>4424</v>
      </c>
      <c r="W1140" t="s">
        <v>3476</v>
      </c>
      <c r="X1140" t="s">
        <v>4117</v>
      </c>
    </row>
    <row r="1141" spans="1:24">
      <c r="A1141" t="s">
        <v>862</v>
      </c>
      <c r="B1141" t="s">
        <v>863</v>
      </c>
      <c r="C1141">
        <v>1</v>
      </c>
      <c r="D1141" s="11">
        <v>139</v>
      </c>
      <c r="E1141" s="11">
        <f t="shared" si="17"/>
        <v>139</v>
      </c>
      <c r="F1141">
        <v>0.41</v>
      </c>
      <c r="G1141" t="s">
        <v>3967</v>
      </c>
      <c r="H1141" t="s">
        <v>4106</v>
      </c>
      <c r="I1141" t="s">
        <v>4046</v>
      </c>
      <c r="J1141" t="s">
        <v>4107</v>
      </c>
      <c r="K1141" t="s">
        <v>4064</v>
      </c>
      <c r="L1141" t="s">
        <v>4060</v>
      </c>
      <c r="M1141" t="s">
        <v>4975</v>
      </c>
      <c r="N1141" t="s">
        <v>4064</v>
      </c>
      <c r="O1141" t="s">
        <v>659</v>
      </c>
      <c r="P1141" t="s">
        <v>660</v>
      </c>
      <c r="Q1141" t="s">
        <v>661</v>
      </c>
      <c r="R1141" t="s">
        <v>4112</v>
      </c>
      <c r="S1141" t="s">
        <v>4057</v>
      </c>
      <c r="T1141" t="s">
        <v>4145</v>
      </c>
      <c r="U1141" t="s">
        <v>4306</v>
      </c>
      <c r="V1141" t="s">
        <v>4424</v>
      </c>
      <c r="W1141" t="s">
        <v>3476</v>
      </c>
      <c r="X1141" t="s">
        <v>4117</v>
      </c>
    </row>
    <row r="1142" spans="1:24">
      <c r="A1142" t="s">
        <v>864</v>
      </c>
      <c r="B1142" t="s">
        <v>865</v>
      </c>
      <c r="C1142">
        <v>2</v>
      </c>
      <c r="D1142" s="11">
        <v>135</v>
      </c>
      <c r="E1142" s="11">
        <f t="shared" si="17"/>
        <v>270</v>
      </c>
      <c r="F1142">
        <v>0.25</v>
      </c>
      <c r="G1142" t="s">
        <v>3094</v>
      </c>
      <c r="H1142" t="s">
        <v>4106</v>
      </c>
      <c r="I1142" t="s">
        <v>4046</v>
      </c>
      <c r="J1142" t="s">
        <v>4107</v>
      </c>
      <c r="K1142" t="s">
        <v>4064</v>
      </c>
      <c r="L1142" t="s">
        <v>4065</v>
      </c>
      <c r="M1142" t="s">
        <v>3095</v>
      </c>
      <c r="N1142" t="s">
        <v>4064</v>
      </c>
      <c r="O1142" t="s">
        <v>866</v>
      </c>
      <c r="P1142" t="s">
        <v>867</v>
      </c>
      <c r="Q1142" t="s">
        <v>5375</v>
      </c>
      <c r="R1142" t="s">
        <v>4915</v>
      </c>
      <c r="S1142" t="s">
        <v>4055</v>
      </c>
      <c r="T1142" t="s">
        <v>4376</v>
      </c>
      <c r="U1142" t="s">
        <v>4473</v>
      </c>
      <c r="V1142" t="s">
        <v>3602</v>
      </c>
      <c r="W1142" t="s">
        <v>4171</v>
      </c>
      <c r="X1142" t="s">
        <v>4117</v>
      </c>
    </row>
    <row r="1143" spans="1:24">
      <c r="A1143" t="s">
        <v>868</v>
      </c>
      <c r="B1143" t="s">
        <v>869</v>
      </c>
      <c r="C1143">
        <v>1</v>
      </c>
      <c r="D1143" s="11">
        <v>135</v>
      </c>
      <c r="E1143" s="11">
        <f t="shared" si="17"/>
        <v>135</v>
      </c>
      <c r="F1143">
        <v>0.25</v>
      </c>
      <c r="G1143" t="s">
        <v>3094</v>
      </c>
      <c r="H1143" t="s">
        <v>4106</v>
      </c>
      <c r="I1143" t="s">
        <v>4046</v>
      </c>
      <c r="J1143" t="s">
        <v>4107</v>
      </c>
      <c r="K1143" t="s">
        <v>4064</v>
      </c>
      <c r="L1143" t="s">
        <v>4065</v>
      </c>
      <c r="M1143" t="s">
        <v>3095</v>
      </c>
      <c r="N1143" t="s">
        <v>4064</v>
      </c>
      <c r="O1143" t="s">
        <v>870</v>
      </c>
      <c r="P1143" t="s">
        <v>871</v>
      </c>
      <c r="Q1143" t="s">
        <v>4111</v>
      </c>
      <c r="R1143" t="s">
        <v>4915</v>
      </c>
      <c r="S1143" t="s">
        <v>4055</v>
      </c>
      <c r="T1143" t="s">
        <v>4376</v>
      </c>
      <c r="U1143" t="s">
        <v>4385</v>
      </c>
      <c r="V1143" t="s">
        <v>4115</v>
      </c>
      <c r="W1143" t="s">
        <v>4171</v>
      </c>
      <c r="X1143" t="s">
        <v>4117</v>
      </c>
    </row>
    <row r="1144" spans="1:24">
      <c r="A1144" t="s">
        <v>872</v>
      </c>
      <c r="B1144" t="s">
        <v>873</v>
      </c>
      <c r="C1144">
        <v>11</v>
      </c>
      <c r="D1144" s="11">
        <v>199</v>
      </c>
      <c r="E1144" s="11">
        <f t="shared" si="17"/>
        <v>2189</v>
      </c>
      <c r="F1144">
        <v>0.56999999999999995</v>
      </c>
      <c r="G1144" t="s">
        <v>3967</v>
      </c>
      <c r="H1144" t="s">
        <v>4106</v>
      </c>
      <c r="I1144" t="s">
        <v>4046</v>
      </c>
      <c r="J1144" t="s">
        <v>4107</v>
      </c>
      <c r="K1144" t="s">
        <v>4064</v>
      </c>
      <c r="L1144" t="s">
        <v>4060</v>
      </c>
      <c r="M1144" t="s">
        <v>4975</v>
      </c>
      <c r="N1144" t="s">
        <v>4064</v>
      </c>
      <c r="O1144" t="s">
        <v>822</v>
      </c>
      <c r="P1144" t="s">
        <v>711</v>
      </c>
      <c r="Q1144" t="s">
        <v>4794</v>
      </c>
      <c r="R1144" t="s">
        <v>4112</v>
      </c>
      <c r="S1144" t="s">
        <v>4057</v>
      </c>
      <c r="T1144" t="s">
        <v>4145</v>
      </c>
      <c r="U1144" t="s">
        <v>4306</v>
      </c>
      <c r="V1144" t="s">
        <v>2571</v>
      </c>
      <c r="W1144" t="s">
        <v>712</v>
      </c>
      <c r="X1144" t="s">
        <v>4117</v>
      </c>
    </row>
    <row r="1145" spans="1:24">
      <c r="A1145" t="s">
        <v>874</v>
      </c>
      <c r="B1145" t="s">
        <v>875</v>
      </c>
      <c r="C1145">
        <v>1</v>
      </c>
      <c r="D1145" s="11">
        <v>169</v>
      </c>
      <c r="E1145" s="11">
        <f t="shared" si="17"/>
        <v>169</v>
      </c>
      <c r="F1145">
        <v>0.34</v>
      </c>
      <c r="G1145" t="s">
        <v>4974</v>
      </c>
      <c r="H1145" t="s">
        <v>4106</v>
      </c>
      <c r="I1145" t="s">
        <v>4046</v>
      </c>
      <c r="J1145" t="s">
        <v>4107</v>
      </c>
      <c r="K1145" t="s">
        <v>4064</v>
      </c>
      <c r="L1145" t="s">
        <v>4060</v>
      </c>
      <c r="M1145" t="s">
        <v>4975</v>
      </c>
      <c r="N1145" t="s">
        <v>4064</v>
      </c>
      <c r="O1145" t="s">
        <v>3472</v>
      </c>
      <c r="P1145" t="s">
        <v>3473</v>
      </c>
      <c r="Q1145" t="s">
        <v>3474</v>
      </c>
      <c r="R1145" t="s">
        <v>4112</v>
      </c>
      <c r="S1145" t="s">
        <v>4055</v>
      </c>
      <c r="T1145" t="s">
        <v>4376</v>
      </c>
      <c r="U1145" t="s">
        <v>4380</v>
      </c>
      <c r="V1145" t="s">
        <v>3475</v>
      </c>
      <c r="W1145" t="s">
        <v>3476</v>
      </c>
      <c r="X1145" t="s">
        <v>4117</v>
      </c>
    </row>
    <row r="1146" spans="1:24">
      <c r="A1146" t="s">
        <v>876</v>
      </c>
      <c r="B1146" t="s">
        <v>877</v>
      </c>
      <c r="C1146">
        <v>3</v>
      </c>
      <c r="D1146" s="11">
        <v>169</v>
      </c>
      <c r="E1146" s="11">
        <f t="shared" si="17"/>
        <v>507</v>
      </c>
      <c r="F1146">
        <v>0.38</v>
      </c>
      <c r="G1146" t="s">
        <v>4974</v>
      </c>
      <c r="H1146" t="s">
        <v>4106</v>
      </c>
      <c r="I1146" t="s">
        <v>4046</v>
      </c>
      <c r="J1146" t="s">
        <v>4107</v>
      </c>
      <c r="K1146" t="s">
        <v>4064</v>
      </c>
      <c r="L1146" t="s">
        <v>4060</v>
      </c>
      <c r="M1146" t="s">
        <v>4975</v>
      </c>
      <c r="N1146" t="s">
        <v>4064</v>
      </c>
      <c r="O1146" t="s">
        <v>878</v>
      </c>
      <c r="P1146" t="s">
        <v>3473</v>
      </c>
      <c r="Q1146" t="s">
        <v>694</v>
      </c>
      <c r="R1146" t="s">
        <v>4112</v>
      </c>
      <c r="S1146" t="s">
        <v>4055</v>
      </c>
      <c r="T1146" t="s">
        <v>4376</v>
      </c>
      <c r="U1146" t="s">
        <v>4473</v>
      </c>
      <c r="V1146" t="s">
        <v>695</v>
      </c>
      <c r="W1146" t="s">
        <v>3476</v>
      </c>
      <c r="X1146" t="s">
        <v>4117</v>
      </c>
    </row>
    <row r="1147" spans="1:24">
      <c r="A1147" t="s">
        <v>879</v>
      </c>
      <c r="B1147" t="s">
        <v>880</v>
      </c>
      <c r="C1147">
        <v>1</v>
      </c>
      <c r="D1147" s="11">
        <v>169</v>
      </c>
      <c r="E1147" s="11">
        <f t="shared" si="17"/>
        <v>169</v>
      </c>
      <c r="F1147">
        <v>0.34</v>
      </c>
      <c r="G1147" t="s">
        <v>4974</v>
      </c>
      <c r="H1147" t="s">
        <v>4106</v>
      </c>
      <c r="I1147" t="s">
        <v>4046</v>
      </c>
      <c r="J1147" t="s">
        <v>4107</v>
      </c>
      <c r="K1147" t="s">
        <v>4064</v>
      </c>
      <c r="L1147" t="s">
        <v>4060</v>
      </c>
      <c r="M1147" t="s">
        <v>4975</v>
      </c>
      <c r="N1147" t="s">
        <v>4064</v>
      </c>
      <c r="O1147" t="s">
        <v>881</v>
      </c>
      <c r="P1147" t="s">
        <v>3473</v>
      </c>
      <c r="Q1147" t="s">
        <v>4534</v>
      </c>
      <c r="R1147" t="s">
        <v>4112</v>
      </c>
      <c r="S1147" t="s">
        <v>4055</v>
      </c>
      <c r="T1147" t="s">
        <v>4376</v>
      </c>
      <c r="U1147" t="s">
        <v>4380</v>
      </c>
      <c r="V1147" t="s">
        <v>4905</v>
      </c>
      <c r="W1147" t="s">
        <v>3476</v>
      </c>
      <c r="X1147" t="s">
        <v>4117</v>
      </c>
    </row>
    <row r="1148" spans="1:24">
      <c r="A1148" t="s">
        <v>882</v>
      </c>
      <c r="B1148" t="s">
        <v>883</v>
      </c>
      <c r="C1148">
        <v>1</v>
      </c>
      <c r="D1148" s="11">
        <v>140</v>
      </c>
      <c r="E1148" s="11">
        <f t="shared" si="17"/>
        <v>140</v>
      </c>
      <c r="F1148">
        <v>0.3</v>
      </c>
      <c r="G1148" t="s">
        <v>4974</v>
      </c>
      <c r="H1148" t="s">
        <v>4106</v>
      </c>
      <c r="I1148" t="s">
        <v>4046</v>
      </c>
      <c r="J1148" t="s">
        <v>4107</v>
      </c>
      <c r="K1148" t="s">
        <v>4064</v>
      </c>
      <c r="L1148" t="s">
        <v>4060</v>
      </c>
      <c r="M1148" t="s">
        <v>4975</v>
      </c>
      <c r="N1148" t="s">
        <v>4064</v>
      </c>
      <c r="O1148" t="s">
        <v>884</v>
      </c>
      <c r="P1148" t="s">
        <v>885</v>
      </c>
      <c r="Q1148" t="s">
        <v>886</v>
      </c>
      <c r="R1148" t="s">
        <v>4112</v>
      </c>
      <c r="S1148" t="s">
        <v>4055</v>
      </c>
      <c r="T1148" t="s">
        <v>4376</v>
      </c>
      <c r="U1148" t="s">
        <v>4153</v>
      </c>
      <c r="V1148" t="s">
        <v>887</v>
      </c>
      <c r="W1148" t="s">
        <v>5215</v>
      </c>
      <c r="X1148" t="s">
        <v>4117</v>
      </c>
    </row>
    <row r="1149" spans="1:24">
      <c r="A1149" t="s">
        <v>888</v>
      </c>
      <c r="B1149" t="s">
        <v>889</v>
      </c>
      <c r="C1149">
        <v>1</v>
      </c>
      <c r="D1149" s="11">
        <v>175</v>
      </c>
      <c r="E1149" s="11">
        <f t="shared" si="17"/>
        <v>175</v>
      </c>
      <c r="F1149">
        <v>0.3</v>
      </c>
      <c r="G1149" t="s">
        <v>4301</v>
      </c>
      <c r="H1149" t="s">
        <v>4106</v>
      </c>
      <c r="I1149" t="s">
        <v>4046</v>
      </c>
      <c r="J1149" t="s">
        <v>4107</v>
      </c>
      <c r="K1149" t="s">
        <v>4064</v>
      </c>
      <c r="L1149" t="s">
        <v>4060</v>
      </c>
      <c r="M1149" t="s">
        <v>4975</v>
      </c>
      <c r="N1149" t="s">
        <v>4064</v>
      </c>
      <c r="O1149" t="s">
        <v>890</v>
      </c>
      <c r="P1149" t="s">
        <v>891</v>
      </c>
      <c r="Q1149" t="s">
        <v>4534</v>
      </c>
      <c r="R1149" t="s">
        <v>4112</v>
      </c>
      <c r="S1149" t="s">
        <v>4055</v>
      </c>
      <c r="T1149" t="s">
        <v>4376</v>
      </c>
      <c r="U1149" t="s">
        <v>4377</v>
      </c>
      <c r="V1149" t="s">
        <v>4905</v>
      </c>
      <c r="W1149" t="s">
        <v>892</v>
      </c>
      <c r="X1149" t="s">
        <v>4117</v>
      </c>
    </row>
    <row r="1150" spans="1:24">
      <c r="A1150" t="s">
        <v>893</v>
      </c>
      <c r="B1150" t="s">
        <v>894</v>
      </c>
      <c r="C1150">
        <v>1</v>
      </c>
      <c r="D1150" s="11">
        <v>175</v>
      </c>
      <c r="E1150" s="11">
        <f t="shared" si="17"/>
        <v>175</v>
      </c>
      <c r="F1150">
        <v>0.3</v>
      </c>
      <c r="G1150" t="s">
        <v>4301</v>
      </c>
      <c r="H1150" t="s">
        <v>4106</v>
      </c>
      <c r="I1150" t="s">
        <v>4046</v>
      </c>
      <c r="J1150" t="s">
        <v>4107</v>
      </c>
      <c r="K1150" t="s">
        <v>4064</v>
      </c>
      <c r="L1150" t="s">
        <v>4060</v>
      </c>
      <c r="M1150" t="s">
        <v>4975</v>
      </c>
      <c r="N1150" t="s">
        <v>4064</v>
      </c>
      <c r="O1150" t="s">
        <v>895</v>
      </c>
      <c r="P1150" t="s">
        <v>896</v>
      </c>
      <c r="Q1150" t="s">
        <v>5375</v>
      </c>
      <c r="R1150" t="s">
        <v>4112</v>
      </c>
      <c r="S1150" t="s">
        <v>4055</v>
      </c>
      <c r="T1150" t="s">
        <v>4376</v>
      </c>
      <c r="U1150" t="s">
        <v>4385</v>
      </c>
      <c r="V1150" t="s">
        <v>3602</v>
      </c>
      <c r="W1150" t="s">
        <v>892</v>
      </c>
      <c r="X1150" t="s">
        <v>4117</v>
      </c>
    </row>
    <row r="1151" spans="1:24">
      <c r="A1151" t="s">
        <v>897</v>
      </c>
      <c r="B1151" t="s">
        <v>898</v>
      </c>
      <c r="C1151">
        <v>1</v>
      </c>
      <c r="D1151" s="11">
        <v>175</v>
      </c>
      <c r="E1151" s="11">
        <f t="shared" si="17"/>
        <v>175</v>
      </c>
      <c r="F1151">
        <v>0.3</v>
      </c>
      <c r="G1151" t="s">
        <v>4301</v>
      </c>
      <c r="H1151" t="s">
        <v>4106</v>
      </c>
      <c r="I1151" t="s">
        <v>4046</v>
      </c>
      <c r="J1151" t="s">
        <v>4107</v>
      </c>
      <c r="K1151" t="s">
        <v>4064</v>
      </c>
      <c r="L1151" t="s">
        <v>4060</v>
      </c>
      <c r="M1151" t="s">
        <v>4975</v>
      </c>
      <c r="N1151" t="s">
        <v>4064</v>
      </c>
      <c r="O1151" t="s">
        <v>899</v>
      </c>
      <c r="P1151" t="s">
        <v>896</v>
      </c>
      <c r="Q1151" t="s">
        <v>900</v>
      </c>
      <c r="R1151" t="s">
        <v>4112</v>
      </c>
      <c r="S1151" t="s">
        <v>4055</v>
      </c>
      <c r="T1151" t="s">
        <v>4376</v>
      </c>
      <c r="U1151" t="s">
        <v>4385</v>
      </c>
      <c r="V1151" t="s">
        <v>901</v>
      </c>
      <c r="W1151" t="s">
        <v>892</v>
      </c>
      <c r="X1151" t="s">
        <v>4117</v>
      </c>
    </row>
    <row r="1152" spans="1:24">
      <c r="A1152" t="s">
        <v>902</v>
      </c>
      <c r="B1152" t="s">
        <v>903</v>
      </c>
      <c r="C1152">
        <v>1</v>
      </c>
      <c r="D1152" s="11">
        <v>165</v>
      </c>
      <c r="E1152" s="11">
        <f t="shared" si="17"/>
        <v>165</v>
      </c>
      <c r="F1152">
        <v>0.4</v>
      </c>
      <c r="G1152" t="s">
        <v>4563</v>
      </c>
      <c r="H1152" t="s">
        <v>4106</v>
      </c>
      <c r="I1152" t="s">
        <v>4046</v>
      </c>
      <c r="J1152" t="s">
        <v>4107</v>
      </c>
      <c r="K1152" t="s">
        <v>4064</v>
      </c>
      <c r="L1152" t="s">
        <v>4060</v>
      </c>
      <c r="M1152" t="s">
        <v>4975</v>
      </c>
      <c r="N1152" t="s">
        <v>4064</v>
      </c>
      <c r="O1152" t="s">
        <v>904</v>
      </c>
      <c r="P1152" t="s">
        <v>905</v>
      </c>
      <c r="Q1152" t="s">
        <v>4010</v>
      </c>
      <c r="R1152" t="s">
        <v>4112</v>
      </c>
      <c r="S1152" t="s">
        <v>4055</v>
      </c>
      <c r="T1152" t="s">
        <v>4376</v>
      </c>
      <c r="U1152" t="s">
        <v>4306</v>
      </c>
      <c r="V1152" t="s">
        <v>4011</v>
      </c>
      <c r="W1152" t="s">
        <v>5247</v>
      </c>
      <c r="X1152" t="s">
        <v>4117</v>
      </c>
    </row>
    <row r="1153" spans="1:24">
      <c r="A1153" t="s">
        <v>906</v>
      </c>
      <c r="B1153" t="s">
        <v>907</v>
      </c>
      <c r="C1153">
        <v>1</v>
      </c>
      <c r="D1153" s="11">
        <v>145</v>
      </c>
      <c r="E1153" s="11">
        <f t="shared" si="17"/>
        <v>145</v>
      </c>
      <c r="F1153">
        <v>0.24</v>
      </c>
      <c r="G1153" t="s">
        <v>4301</v>
      </c>
      <c r="H1153" t="s">
        <v>4106</v>
      </c>
      <c r="I1153" t="s">
        <v>4046</v>
      </c>
      <c r="J1153" t="s">
        <v>4107</v>
      </c>
      <c r="K1153" t="s">
        <v>4064</v>
      </c>
      <c r="L1153" t="s">
        <v>4060</v>
      </c>
      <c r="M1153" t="s">
        <v>4975</v>
      </c>
      <c r="N1153" t="s">
        <v>4064</v>
      </c>
      <c r="O1153" t="s">
        <v>908</v>
      </c>
      <c r="P1153" t="s">
        <v>909</v>
      </c>
      <c r="Q1153" t="s">
        <v>4010</v>
      </c>
      <c r="R1153" t="s">
        <v>4112</v>
      </c>
      <c r="S1153" t="s">
        <v>4055</v>
      </c>
      <c r="T1153" t="s">
        <v>4376</v>
      </c>
      <c r="U1153" t="s">
        <v>4385</v>
      </c>
      <c r="V1153" t="s">
        <v>4011</v>
      </c>
      <c r="W1153" t="s">
        <v>5247</v>
      </c>
      <c r="X1153" t="s">
        <v>4117</v>
      </c>
    </row>
    <row r="1154" spans="1:24">
      <c r="A1154" t="s">
        <v>910</v>
      </c>
      <c r="B1154" t="s">
        <v>911</v>
      </c>
      <c r="C1154">
        <v>2</v>
      </c>
      <c r="D1154" s="11">
        <v>145</v>
      </c>
      <c r="E1154" s="11">
        <f t="shared" si="17"/>
        <v>290</v>
      </c>
      <c r="F1154">
        <v>0.3</v>
      </c>
      <c r="G1154" t="s">
        <v>4301</v>
      </c>
      <c r="H1154" t="s">
        <v>4106</v>
      </c>
      <c r="I1154" t="s">
        <v>4046</v>
      </c>
      <c r="J1154" t="s">
        <v>4107</v>
      </c>
      <c r="K1154" t="s">
        <v>4064</v>
      </c>
      <c r="L1154" t="s">
        <v>4060</v>
      </c>
      <c r="M1154" t="s">
        <v>4975</v>
      </c>
      <c r="N1154" t="s">
        <v>4064</v>
      </c>
      <c r="O1154" t="s">
        <v>908</v>
      </c>
      <c r="P1154" t="s">
        <v>909</v>
      </c>
      <c r="Q1154" t="s">
        <v>4010</v>
      </c>
      <c r="R1154" t="s">
        <v>4112</v>
      </c>
      <c r="S1154" t="s">
        <v>4055</v>
      </c>
      <c r="T1154" t="s">
        <v>4376</v>
      </c>
      <c r="U1154" t="s">
        <v>4473</v>
      </c>
      <c r="V1154" t="s">
        <v>4011</v>
      </c>
      <c r="W1154" t="s">
        <v>5247</v>
      </c>
      <c r="X1154" t="s">
        <v>4117</v>
      </c>
    </row>
    <row r="1155" spans="1:24">
      <c r="A1155" t="s">
        <v>912</v>
      </c>
      <c r="B1155" t="s">
        <v>913</v>
      </c>
      <c r="C1155">
        <v>1</v>
      </c>
      <c r="D1155" s="11">
        <v>145</v>
      </c>
      <c r="E1155" s="11">
        <f t="shared" ref="E1155:E1218" si="18">C1155*D1155</f>
        <v>145</v>
      </c>
      <c r="F1155">
        <v>0.32</v>
      </c>
      <c r="G1155" t="s">
        <v>4301</v>
      </c>
      <c r="H1155" t="s">
        <v>4106</v>
      </c>
      <c r="I1155" t="s">
        <v>4046</v>
      </c>
      <c r="J1155" t="s">
        <v>4107</v>
      </c>
      <c r="K1155" t="s">
        <v>4064</v>
      </c>
      <c r="L1155" t="s">
        <v>4060</v>
      </c>
      <c r="M1155" t="s">
        <v>4975</v>
      </c>
      <c r="N1155" t="s">
        <v>4064</v>
      </c>
      <c r="O1155" t="s">
        <v>908</v>
      </c>
      <c r="P1155" t="s">
        <v>909</v>
      </c>
      <c r="Q1155" t="s">
        <v>4010</v>
      </c>
      <c r="R1155" t="s">
        <v>4112</v>
      </c>
      <c r="S1155" t="s">
        <v>4055</v>
      </c>
      <c r="T1155" t="s">
        <v>4376</v>
      </c>
      <c r="U1155" t="s">
        <v>4306</v>
      </c>
      <c r="V1155" t="s">
        <v>4011</v>
      </c>
      <c r="W1155" t="s">
        <v>5247</v>
      </c>
      <c r="X1155" t="s">
        <v>4117</v>
      </c>
    </row>
    <row r="1156" spans="1:24">
      <c r="A1156" t="s">
        <v>914</v>
      </c>
      <c r="B1156" t="s">
        <v>915</v>
      </c>
      <c r="C1156">
        <v>1</v>
      </c>
      <c r="D1156" s="11">
        <v>145</v>
      </c>
      <c r="E1156" s="11">
        <f t="shared" si="18"/>
        <v>145</v>
      </c>
      <c r="F1156">
        <v>0.28000000000000003</v>
      </c>
      <c r="G1156" t="s">
        <v>4301</v>
      </c>
      <c r="H1156" t="s">
        <v>4106</v>
      </c>
      <c r="I1156" t="s">
        <v>4046</v>
      </c>
      <c r="J1156" t="s">
        <v>4107</v>
      </c>
      <c r="K1156" t="s">
        <v>4064</v>
      </c>
      <c r="L1156" t="s">
        <v>4060</v>
      </c>
      <c r="M1156" t="s">
        <v>4975</v>
      </c>
      <c r="N1156" t="s">
        <v>4064</v>
      </c>
      <c r="O1156" t="s">
        <v>916</v>
      </c>
      <c r="P1156" t="s">
        <v>909</v>
      </c>
      <c r="Q1156" t="s">
        <v>4111</v>
      </c>
      <c r="R1156" t="s">
        <v>4112</v>
      </c>
      <c r="S1156" t="s">
        <v>4055</v>
      </c>
      <c r="T1156" t="s">
        <v>4376</v>
      </c>
      <c r="U1156" t="s">
        <v>4377</v>
      </c>
      <c r="V1156" t="s">
        <v>4115</v>
      </c>
      <c r="W1156" t="s">
        <v>5247</v>
      </c>
      <c r="X1156" t="s">
        <v>4117</v>
      </c>
    </row>
    <row r="1157" spans="1:24">
      <c r="A1157" t="s">
        <v>917</v>
      </c>
      <c r="B1157" t="s">
        <v>918</v>
      </c>
      <c r="C1157">
        <v>2</v>
      </c>
      <c r="D1157" s="11">
        <v>145</v>
      </c>
      <c r="E1157" s="11">
        <f t="shared" si="18"/>
        <v>290</v>
      </c>
      <c r="F1157">
        <v>0.3</v>
      </c>
      <c r="G1157" t="s">
        <v>4301</v>
      </c>
      <c r="H1157" t="s">
        <v>4106</v>
      </c>
      <c r="I1157" t="s">
        <v>4046</v>
      </c>
      <c r="J1157" t="s">
        <v>4107</v>
      </c>
      <c r="K1157" t="s">
        <v>4064</v>
      </c>
      <c r="L1157" t="s">
        <v>4060</v>
      </c>
      <c r="M1157" t="s">
        <v>4975</v>
      </c>
      <c r="N1157" t="s">
        <v>4064</v>
      </c>
      <c r="O1157" t="s">
        <v>919</v>
      </c>
      <c r="P1157" t="s">
        <v>909</v>
      </c>
      <c r="Q1157" t="s">
        <v>3197</v>
      </c>
      <c r="R1157" t="s">
        <v>4112</v>
      </c>
      <c r="S1157" t="s">
        <v>4055</v>
      </c>
      <c r="T1157" t="s">
        <v>4376</v>
      </c>
      <c r="U1157" t="s">
        <v>4473</v>
      </c>
      <c r="V1157" t="s">
        <v>3198</v>
      </c>
      <c r="W1157" t="s">
        <v>5247</v>
      </c>
      <c r="X1157" t="s">
        <v>4117</v>
      </c>
    </row>
    <row r="1158" spans="1:24">
      <c r="A1158" t="s">
        <v>920</v>
      </c>
      <c r="B1158" t="s">
        <v>921</v>
      </c>
      <c r="C1158">
        <v>1</v>
      </c>
      <c r="D1158" s="11">
        <v>145</v>
      </c>
      <c r="E1158" s="11">
        <f t="shared" si="18"/>
        <v>145</v>
      </c>
      <c r="F1158">
        <v>0.28000000000000003</v>
      </c>
      <c r="G1158" t="s">
        <v>4301</v>
      </c>
      <c r="H1158" t="s">
        <v>4106</v>
      </c>
      <c r="I1158" t="s">
        <v>4046</v>
      </c>
      <c r="J1158" t="s">
        <v>4107</v>
      </c>
      <c r="K1158" t="s">
        <v>4064</v>
      </c>
      <c r="L1158" t="s">
        <v>4060</v>
      </c>
      <c r="M1158" t="s">
        <v>4975</v>
      </c>
      <c r="N1158" t="s">
        <v>4064</v>
      </c>
      <c r="O1158" t="s">
        <v>922</v>
      </c>
      <c r="P1158" t="s">
        <v>909</v>
      </c>
      <c r="Q1158" t="s">
        <v>923</v>
      </c>
      <c r="R1158" t="s">
        <v>4112</v>
      </c>
      <c r="S1158" t="s">
        <v>4055</v>
      </c>
      <c r="T1158" t="s">
        <v>4376</v>
      </c>
      <c r="U1158" t="s">
        <v>4377</v>
      </c>
      <c r="V1158" t="s">
        <v>924</v>
      </c>
      <c r="W1158" t="s">
        <v>5247</v>
      </c>
      <c r="X1158" t="s">
        <v>4117</v>
      </c>
    </row>
    <row r="1159" spans="1:24">
      <c r="A1159" t="s">
        <v>925</v>
      </c>
      <c r="B1159" t="s">
        <v>926</v>
      </c>
      <c r="C1159">
        <v>2</v>
      </c>
      <c r="D1159" s="11">
        <v>145</v>
      </c>
      <c r="E1159" s="11">
        <f t="shared" si="18"/>
        <v>290</v>
      </c>
      <c r="F1159">
        <v>0.3</v>
      </c>
      <c r="G1159" t="s">
        <v>4301</v>
      </c>
      <c r="H1159" t="s">
        <v>4106</v>
      </c>
      <c r="I1159" t="s">
        <v>4046</v>
      </c>
      <c r="J1159" t="s">
        <v>4107</v>
      </c>
      <c r="K1159" t="s">
        <v>4064</v>
      </c>
      <c r="L1159" t="s">
        <v>4060</v>
      </c>
      <c r="M1159" t="s">
        <v>4975</v>
      </c>
      <c r="N1159" t="s">
        <v>4064</v>
      </c>
      <c r="O1159" t="s">
        <v>922</v>
      </c>
      <c r="P1159" t="s">
        <v>909</v>
      </c>
      <c r="Q1159" t="s">
        <v>923</v>
      </c>
      <c r="R1159" t="s">
        <v>4112</v>
      </c>
      <c r="S1159" t="s">
        <v>4055</v>
      </c>
      <c r="T1159" t="s">
        <v>4376</v>
      </c>
      <c r="U1159" t="s">
        <v>4473</v>
      </c>
      <c r="V1159" t="s">
        <v>924</v>
      </c>
      <c r="W1159" t="s">
        <v>5247</v>
      </c>
      <c r="X1159" t="s">
        <v>4117</v>
      </c>
    </row>
    <row r="1160" spans="1:24">
      <c r="A1160" t="s">
        <v>927</v>
      </c>
      <c r="B1160" t="s">
        <v>928</v>
      </c>
      <c r="C1160">
        <v>2</v>
      </c>
      <c r="D1160" s="11">
        <v>145</v>
      </c>
      <c r="E1160" s="11">
        <f t="shared" si="18"/>
        <v>290</v>
      </c>
      <c r="F1160">
        <v>0.3</v>
      </c>
      <c r="G1160" t="s">
        <v>4301</v>
      </c>
      <c r="H1160" t="s">
        <v>4106</v>
      </c>
      <c r="I1160" t="s">
        <v>4046</v>
      </c>
      <c r="J1160" t="s">
        <v>4107</v>
      </c>
      <c r="K1160" t="s">
        <v>4064</v>
      </c>
      <c r="L1160" t="s">
        <v>4060</v>
      </c>
      <c r="M1160" t="s">
        <v>4975</v>
      </c>
      <c r="N1160" t="s">
        <v>4064</v>
      </c>
      <c r="O1160" t="s">
        <v>929</v>
      </c>
      <c r="P1160" t="s">
        <v>909</v>
      </c>
      <c r="Q1160" t="s">
        <v>930</v>
      </c>
      <c r="R1160" t="s">
        <v>4112</v>
      </c>
      <c r="S1160" t="s">
        <v>4055</v>
      </c>
      <c r="T1160" t="s">
        <v>4376</v>
      </c>
      <c r="U1160" t="s">
        <v>4473</v>
      </c>
      <c r="V1160" t="s">
        <v>931</v>
      </c>
      <c r="W1160" t="s">
        <v>5247</v>
      </c>
      <c r="X1160" t="s">
        <v>4117</v>
      </c>
    </row>
    <row r="1161" spans="1:24">
      <c r="A1161" t="s">
        <v>932</v>
      </c>
      <c r="B1161" t="s">
        <v>933</v>
      </c>
      <c r="C1161">
        <v>2</v>
      </c>
      <c r="D1161" s="11">
        <v>145</v>
      </c>
      <c r="E1161" s="11">
        <f t="shared" si="18"/>
        <v>290</v>
      </c>
      <c r="F1161">
        <v>0.32</v>
      </c>
      <c r="G1161" t="s">
        <v>4301</v>
      </c>
      <c r="H1161" t="s">
        <v>4106</v>
      </c>
      <c r="I1161" t="s">
        <v>4046</v>
      </c>
      <c r="J1161" t="s">
        <v>4107</v>
      </c>
      <c r="K1161" t="s">
        <v>4064</v>
      </c>
      <c r="L1161" t="s">
        <v>4060</v>
      </c>
      <c r="M1161" t="s">
        <v>4975</v>
      </c>
      <c r="N1161" t="s">
        <v>4064</v>
      </c>
      <c r="O1161" t="s">
        <v>934</v>
      </c>
      <c r="P1161" t="s">
        <v>909</v>
      </c>
      <c r="Q1161" t="s">
        <v>4534</v>
      </c>
      <c r="R1161" t="s">
        <v>4112</v>
      </c>
      <c r="S1161" t="s">
        <v>4055</v>
      </c>
      <c r="T1161" t="s">
        <v>4376</v>
      </c>
      <c r="U1161" t="s">
        <v>4306</v>
      </c>
      <c r="V1161" t="s">
        <v>4905</v>
      </c>
      <c r="W1161" t="s">
        <v>5247</v>
      </c>
      <c r="X1161" t="s">
        <v>4117</v>
      </c>
    </row>
    <row r="1162" spans="1:24">
      <c r="A1162" t="s">
        <v>935</v>
      </c>
      <c r="B1162" t="s">
        <v>936</v>
      </c>
      <c r="C1162">
        <v>1</v>
      </c>
      <c r="D1162" s="11">
        <v>145</v>
      </c>
      <c r="E1162" s="11">
        <f t="shared" si="18"/>
        <v>145</v>
      </c>
      <c r="F1162">
        <v>0.28000000000000003</v>
      </c>
      <c r="G1162" t="s">
        <v>4301</v>
      </c>
      <c r="H1162" t="s">
        <v>4106</v>
      </c>
      <c r="I1162" t="s">
        <v>4046</v>
      </c>
      <c r="J1162" t="s">
        <v>4107</v>
      </c>
      <c r="K1162" t="s">
        <v>4064</v>
      </c>
      <c r="L1162" t="s">
        <v>4060</v>
      </c>
      <c r="M1162" t="s">
        <v>4975</v>
      </c>
      <c r="N1162" t="s">
        <v>4064</v>
      </c>
      <c r="O1162" t="s">
        <v>937</v>
      </c>
      <c r="P1162" t="s">
        <v>938</v>
      </c>
      <c r="Q1162" t="s">
        <v>939</v>
      </c>
      <c r="R1162" t="s">
        <v>4112</v>
      </c>
      <c r="S1162" t="s">
        <v>4055</v>
      </c>
      <c r="T1162" t="s">
        <v>4376</v>
      </c>
      <c r="U1162" t="s">
        <v>4377</v>
      </c>
      <c r="V1162" t="s">
        <v>940</v>
      </c>
      <c r="W1162" t="s">
        <v>5247</v>
      </c>
      <c r="X1162" t="s">
        <v>4117</v>
      </c>
    </row>
    <row r="1163" spans="1:24">
      <c r="A1163" t="s">
        <v>941</v>
      </c>
      <c r="B1163" t="s">
        <v>942</v>
      </c>
      <c r="C1163">
        <v>1</v>
      </c>
      <c r="D1163" s="11">
        <v>145</v>
      </c>
      <c r="E1163" s="11">
        <f t="shared" si="18"/>
        <v>145</v>
      </c>
      <c r="F1163">
        <v>0.26</v>
      </c>
      <c r="G1163" t="s">
        <v>4301</v>
      </c>
      <c r="H1163" t="s">
        <v>4106</v>
      </c>
      <c r="I1163" t="s">
        <v>4046</v>
      </c>
      <c r="J1163" t="s">
        <v>4107</v>
      </c>
      <c r="K1163" t="s">
        <v>4064</v>
      </c>
      <c r="L1163" t="s">
        <v>4060</v>
      </c>
      <c r="M1163" t="s">
        <v>4975</v>
      </c>
      <c r="N1163" t="s">
        <v>4064</v>
      </c>
      <c r="O1163" t="s">
        <v>937</v>
      </c>
      <c r="P1163" t="s">
        <v>938</v>
      </c>
      <c r="Q1163" t="s">
        <v>939</v>
      </c>
      <c r="R1163" t="s">
        <v>4112</v>
      </c>
      <c r="S1163" t="s">
        <v>4055</v>
      </c>
      <c r="T1163" t="s">
        <v>4376</v>
      </c>
      <c r="U1163" t="s">
        <v>4380</v>
      </c>
      <c r="V1163" t="s">
        <v>940</v>
      </c>
      <c r="W1163" t="s">
        <v>5247</v>
      </c>
      <c r="X1163" t="s">
        <v>4117</v>
      </c>
    </row>
    <row r="1164" spans="1:24">
      <c r="A1164" t="s">
        <v>943</v>
      </c>
      <c r="B1164" t="s">
        <v>944</v>
      </c>
      <c r="C1164">
        <v>1</v>
      </c>
      <c r="D1164" s="11">
        <v>145</v>
      </c>
      <c r="E1164" s="11">
        <f t="shared" si="18"/>
        <v>145</v>
      </c>
      <c r="F1164">
        <v>0.26</v>
      </c>
      <c r="G1164" t="s">
        <v>4301</v>
      </c>
      <c r="H1164" t="s">
        <v>4106</v>
      </c>
      <c r="I1164" t="s">
        <v>4046</v>
      </c>
      <c r="J1164" t="s">
        <v>4107</v>
      </c>
      <c r="K1164" t="s">
        <v>4064</v>
      </c>
      <c r="L1164" t="s">
        <v>4060</v>
      </c>
      <c r="M1164" t="s">
        <v>4975</v>
      </c>
      <c r="N1164" t="s">
        <v>4064</v>
      </c>
      <c r="O1164" t="s">
        <v>945</v>
      </c>
      <c r="P1164" t="s">
        <v>938</v>
      </c>
      <c r="Q1164" t="s">
        <v>4111</v>
      </c>
      <c r="R1164" t="s">
        <v>4112</v>
      </c>
      <c r="S1164" t="s">
        <v>4055</v>
      </c>
      <c r="T1164" t="s">
        <v>4376</v>
      </c>
      <c r="U1164" t="s">
        <v>4380</v>
      </c>
      <c r="V1164" t="s">
        <v>4115</v>
      </c>
      <c r="W1164" t="s">
        <v>5247</v>
      </c>
      <c r="X1164" t="s">
        <v>4117</v>
      </c>
    </row>
    <row r="1165" spans="1:24">
      <c r="A1165" t="s">
        <v>946</v>
      </c>
      <c r="B1165" t="s">
        <v>947</v>
      </c>
      <c r="C1165">
        <v>1</v>
      </c>
      <c r="D1165" s="11">
        <v>145</v>
      </c>
      <c r="E1165" s="11">
        <f t="shared" si="18"/>
        <v>145</v>
      </c>
      <c r="F1165">
        <v>0.3</v>
      </c>
      <c r="G1165" t="s">
        <v>4301</v>
      </c>
      <c r="H1165" t="s">
        <v>4106</v>
      </c>
      <c r="I1165" t="s">
        <v>4046</v>
      </c>
      <c r="J1165" t="s">
        <v>4107</v>
      </c>
      <c r="K1165" t="s">
        <v>4064</v>
      </c>
      <c r="L1165" t="s">
        <v>4060</v>
      </c>
      <c r="M1165" t="s">
        <v>4975</v>
      </c>
      <c r="N1165" t="s">
        <v>4064</v>
      </c>
      <c r="O1165" t="s">
        <v>945</v>
      </c>
      <c r="P1165" t="s">
        <v>938</v>
      </c>
      <c r="Q1165" t="s">
        <v>4111</v>
      </c>
      <c r="R1165" t="s">
        <v>4112</v>
      </c>
      <c r="S1165" t="s">
        <v>4055</v>
      </c>
      <c r="T1165" t="s">
        <v>4376</v>
      </c>
      <c r="U1165" t="s">
        <v>4473</v>
      </c>
      <c r="V1165" t="s">
        <v>4115</v>
      </c>
      <c r="W1165" t="s">
        <v>5247</v>
      </c>
      <c r="X1165" t="s">
        <v>4117</v>
      </c>
    </row>
    <row r="1166" spans="1:24">
      <c r="A1166" t="s">
        <v>948</v>
      </c>
      <c r="B1166" t="s">
        <v>949</v>
      </c>
      <c r="C1166">
        <v>1</v>
      </c>
      <c r="D1166" s="11">
        <v>145</v>
      </c>
      <c r="E1166" s="11">
        <f t="shared" si="18"/>
        <v>145</v>
      </c>
      <c r="F1166">
        <v>0.24</v>
      </c>
      <c r="G1166" t="s">
        <v>4301</v>
      </c>
      <c r="H1166" t="s">
        <v>4106</v>
      </c>
      <c r="I1166" t="s">
        <v>4046</v>
      </c>
      <c r="J1166" t="s">
        <v>4107</v>
      </c>
      <c r="K1166" t="s">
        <v>4064</v>
      </c>
      <c r="L1166" t="s">
        <v>4060</v>
      </c>
      <c r="M1166" t="s">
        <v>4975</v>
      </c>
      <c r="N1166" t="s">
        <v>4064</v>
      </c>
      <c r="O1166" t="s">
        <v>950</v>
      </c>
      <c r="P1166" t="s">
        <v>938</v>
      </c>
      <c r="Q1166" t="s">
        <v>3197</v>
      </c>
      <c r="R1166" t="s">
        <v>4112</v>
      </c>
      <c r="S1166" t="s">
        <v>4055</v>
      </c>
      <c r="T1166" t="s">
        <v>4376</v>
      </c>
      <c r="U1166" t="s">
        <v>4385</v>
      </c>
      <c r="V1166" t="s">
        <v>3198</v>
      </c>
      <c r="W1166" t="s">
        <v>5247</v>
      </c>
      <c r="X1166" t="s">
        <v>4117</v>
      </c>
    </row>
    <row r="1167" spans="1:24">
      <c r="A1167" t="s">
        <v>951</v>
      </c>
      <c r="B1167" t="s">
        <v>952</v>
      </c>
      <c r="C1167">
        <v>2</v>
      </c>
      <c r="D1167" s="11">
        <v>139</v>
      </c>
      <c r="E1167" s="11">
        <f t="shared" si="18"/>
        <v>278</v>
      </c>
      <c r="F1167">
        <v>0.32</v>
      </c>
      <c r="G1167" t="s">
        <v>3967</v>
      </c>
      <c r="H1167" t="s">
        <v>4106</v>
      </c>
      <c r="I1167" t="s">
        <v>4046</v>
      </c>
      <c r="J1167" t="s">
        <v>4107</v>
      </c>
      <c r="K1167" t="s">
        <v>4064</v>
      </c>
      <c r="L1167" t="s">
        <v>4060</v>
      </c>
      <c r="M1167" t="s">
        <v>4975</v>
      </c>
      <c r="N1167" t="s">
        <v>4064</v>
      </c>
      <c r="O1167" t="s">
        <v>679</v>
      </c>
      <c r="P1167" t="s">
        <v>680</v>
      </c>
      <c r="Q1167" t="s">
        <v>4111</v>
      </c>
      <c r="R1167" t="s">
        <v>4112</v>
      </c>
      <c r="S1167" t="s">
        <v>4057</v>
      </c>
      <c r="T1167" t="s">
        <v>4145</v>
      </c>
      <c r="U1167" t="s">
        <v>4385</v>
      </c>
      <c r="V1167" t="s">
        <v>4115</v>
      </c>
      <c r="W1167" t="s">
        <v>3476</v>
      </c>
      <c r="X1167" t="s">
        <v>4117</v>
      </c>
    </row>
    <row r="1168" spans="1:24">
      <c r="A1168" t="s">
        <v>953</v>
      </c>
      <c r="B1168" t="s">
        <v>954</v>
      </c>
      <c r="C1168">
        <v>1</v>
      </c>
      <c r="D1168" s="11">
        <v>139</v>
      </c>
      <c r="E1168" s="11">
        <f t="shared" si="18"/>
        <v>139</v>
      </c>
      <c r="F1168">
        <v>0.43</v>
      </c>
      <c r="G1168" t="s">
        <v>3967</v>
      </c>
      <c r="H1168" t="s">
        <v>4106</v>
      </c>
      <c r="I1168" t="s">
        <v>4046</v>
      </c>
      <c r="J1168" t="s">
        <v>4107</v>
      </c>
      <c r="K1168" t="s">
        <v>4064</v>
      </c>
      <c r="L1168" t="s">
        <v>4060</v>
      </c>
      <c r="M1168" t="s">
        <v>4975</v>
      </c>
      <c r="N1168" t="s">
        <v>4064</v>
      </c>
      <c r="O1168" t="s">
        <v>955</v>
      </c>
      <c r="P1168" t="s">
        <v>680</v>
      </c>
      <c r="Q1168" t="s">
        <v>4752</v>
      </c>
      <c r="R1168" t="s">
        <v>4112</v>
      </c>
      <c r="S1168" t="s">
        <v>4057</v>
      </c>
      <c r="T1168" t="s">
        <v>4145</v>
      </c>
      <c r="U1168" t="s">
        <v>4153</v>
      </c>
      <c r="V1168" t="s">
        <v>3413</v>
      </c>
      <c r="W1168" t="s">
        <v>3476</v>
      </c>
      <c r="X1168" t="s">
        <v>4117</v>
      </c>
    </row>
    <row r="1169" spans="1:24">
      <c r="A1169" t="s">
        <v>956</v>
      </c>
      <c r="B1169" t="s">
        <v>957</v>
      </c>
      <c r="C1169">
        <v>1</v>
      </c>
      <c r="D1169" s="11">
        <v>119</v>
      </c>
      <c r="E1169" s="11">
        <f t="shared" si="18"/>
        <v>119</v>
      </c>
      <c r="F1169">
        <v>0.23</v>
      </c>
      <c r="G1169" t="s">
        <v>3094</v>
      </c>
      <c r="H1169" t="s">
        <v>4106</v>
      </c>
      <c r="I1169" t="s">
        <v>4046</v>
      </c>
      <c r="J1169" t="s">
        <v>4107</v>
      </c>
      <c r="K1169" t="s">
        <v>4064</v>
      </c>
      <c r="L1169" t="s">
        <v>4065</v>
      </c>
      <c r="M1169" t="s">
        <v>3095</v>
      </c>
      <c r="N1169" t="s">
        <v>4064</v>
      </c>
      <c r="O1169" t="s">
        <v>958</v>
      </c>
      <c r="P1169" t="s">
        <v>959</v>
      </c>
      <c r="Q1169" t="s">
        <v>5315</v>
      </c>
      <c r="R1169" t="s">
        <v>5388</v>
      </c>
      <c r="S1169" t="s">
        <v>4055</v>
      </c>
      <c r="T1169" t="s">
        <v>4376</v>
      </c>
      <c r="U1169" t="s">
        <v>4385</v>
      </c>
      <c r="V1169" t="s">
        <v>5316</v>
      </c>
      <c r="W1169" t="s">
        <v>4308</v>
      </c>
      <c r="X1169" t="s">
        <v>4117</v>
      </c>
    </row>
    <row r="1170" spans="1:24">
      <c r="A1170" t="s">
        <v>960</v>
      </c>
      <c r="B1170" t="s">
        <v>961</v>
      </c>
      <c r="C1170">
        <v>1</v>
      </c>
      <c r="D1170" s="11">
        <v>499</v>
      </c>
      <c r="E1170" s="11">
        <f t="shared" si="18"/>
        <v>499</v>
      </c>
      <c r="F1170">
        <v>0.8</v>
      </c>
      <c r="G1170" t="s">
        <v>4141</v>
      </c>
      <c r="H1170" t="s">
        <v>4106</v>
      </c>
      <c r="I1170" t="s">
        <v>4046</v>
      </c>
      <c r="J1170" t="s">
        <v>4107</v>
      </c>
      <c r="K1170" t="s">
        <v>4064</v>
      </c>
      <c r="L1170" t="s">
        <v>4061</v>
      </c>
      <c r="M1170" t="s">
        <v>4061</v>
      </c>
      <c r="N1170" t="s">
        <v>4064</v>
      </c>
      <c r="O1170" t="s">
        <v>962</v>
      </c>
      <c r="P1170" t="s">
        <v>963</v>
      </c>
      <c r="Q1170" t="s">
        <v>4654</v>
      </c>
      <c r="R1170" t="s">
        <v>4167</v>
      </c>
      <c r="S1170" t="s">
        <v>4055</v>
      </c>
      <c r="T1170" t="s">
        <v>4376</v>
      </c>
      <c r="U1170" t="s">
        <v>4146</v>
      </c>
      <c r="V1170" t="s">
        <v>4655</v>
      </c>
      <c r="W1170" t="s">
        <v>964</v>
      </c>
      <c r="X1170" t="s">
        <v>4117</v>
      </c>
    </row>
    <row r="1171" spans="1:24">
      <c r="A1171" t="s">
        <v>965</v>
      </c>
      <c r="B1171" t="s">
        <v>966</v>
      </c>
      <c r="C1171">
        <v>2</v>
      </c>
      <c r="D1171" s="11">
        <v>149</v>
      </c>
      <c r="E1171" s="11">
        <f t="shared" si="18"/>
        <v>298</v>
      </c>
      <c r="F1171">
        <v>0.25</v>
      </c>
      <c r="G1171" t="s">
        <v>3094</v>
      </c>
      <c r="H1171" t="s">
        <v>4106</v>
      </c>
      <c r="I1171" t="s">
        <v>4046</v>
      </c>
      <c r="J1171" t="s">
        <v>4107</v>
      </c>
      <c r="K1171" t="s">
        <v>4064</v>
      </c>
      <c r="L1171" t="s">
        <v>4065</v>
      </c>
      <c r="M1171" t="s">
        <v>3095</v>
      </c>
      <c r="N1171" t="s">
        <v>4064</v>
      </c>
      <c r="O1171" t="s">
        <v>967</v>
      </c>
      <c r="P1171" t="s">
        <v>968</v>
      </c>
      <c r="Q1171" t="s">
        <v>969</v>
      </c>
      <c r="R1171" t="s">
        <v>4257</v>
      </c>
      <c r="S1171" t="s">
        <v>4055</v>
      </c>
      <c r="T1171" t="s">
        <v>4376</v>
      </c>
      <c r="U1171" t="s">
        <v>4473</v>
      </c>
      <c r="V1171" t="s">
        <v>970</v>
      </c>
      <c r="W1171" t="s">
        <v>4308</v>
      </c>
      <c r="X1171" t="s">
        <v>4117</v>
      </c>
    </row>
    <row r="1172" spans="1:24">
      <c r="A1172" t="s">
        <v>971</v>
      </c>
      <c r="B1172" t="s">
        <v>972</v>
      </c>
      <c r="C1172">
        <v>1</v>
      </c>
      <c r="D1172" s="11">
        <v>619</v>
      </c>
      <c r="E1172" s="11">
        <f t="shared" si="18"/>
        <v>619</v>
      </c>
      <c r="F1172">
        <v>0.8</v>
      </c>
      <c r="G1172" t="s">
        <v>3479</v>
      </c>
      <c r="H1172" t="s">
        <v>4106</v>
      </c>
      <c r="I1172" t="s">
        <v>4046</v>
      </c>
      <c r="J1172" t="s">
        <v>4107</v>
      </c>
      <c r="K1172" t="s">
        <v>4064</v>
      </c>
      <c r="L1172" t="s">
        <v>4061</v>
      </c>
      <c r="M1172" t="s">
        <v>4061</v>
      </c>
      <c r="N1172" t="s">
        <v>4064</v>
      </c>
      <c r="O1172" t="s">
        <v>973</v>
      </c>
      <c r="P1172" t="s">
        <v>974</v>
      </c>
      <c r="Q1172" t="s">
        <v>975</v>
      </c>
      <c r="R1172" t="s">
        <v>4167</v>
      </c>
      <c r="S1172" t="s">
        <v>4055</v>
      </c>
      <c r="T1172" t="s">
        <v>4376</v>
      </c>
      <c r="U1172" t="s">
        <v>4202</v>
      </c>
      <c r="V1172" t="s">
        <v>4424</v>
      </c>
      <c r="W1172" t="s">
        <v>976</v>
      </c>
      <c r="X1172" t="s">
        <v>4117</v>
      </c>
    </row>
    <row r="1173" spans="1:24">
      <c r="A1173" t="s">
        <v>977</v>
      </c>
      <c r="B1173" t="s">
        <v>978</v>
      </c>
      <c r="C1173">
        <v>1</v>
      </c>
      <c r="D1173" s="11">
        <v>619</v>
      </c>
      <c r="E1173" s="11">
        <f t="shared" si="18"/>
        <v>619</v>
      </c>
      <c r="F1173">
        <v>0.8</v>
      </c>
      <c r="G1173" t="s">
        <v>3479</v>
      </c>
      <c r="H1173" t="s">
        <v>4106</v>
      </c>
      <c r="I1173" t="s">
        <v>4046</v>
      </c>
      <c r="J1173" t="s">
        <v>4107</v>
      </c>
      <c r="K1173" t="s">
        <v>4064</v>
      </c>
      <c r="L1173" t="s">
        <v>4061</v>
      </c>
      <c r="M1173" t="s">
        <v>4061</v>
      </c>
      <c r="N1173" t="s">
        <v>4064</v>
      </c>
      <c r="O1173" t="s">
        <v>973</v>
      </c>
      <c r="P1173" t="s">
        <v>974</v>
      </c>
      <c r="Q1173" t="s">
        <v>975</v>
      </c>
      <c r="R1173" t="s">
        <v>4167</v>
      </c>
      <c r="S1173" t="s">
        <v>4055</v>
      </c>
      <c r="T1173" t="s">
        <v>4376</v>
      </c>
      <c r="U1173" t="s">
        <v>4776</v>
      </c>
      <c r="V1173" t="s">
        <v>4424</v>
      </c>
      <c r="W1173" t="s">
        <v>976</v>
      </c>
      <c r="X1173" t="s">
        <v>4117</v>
      </c>
    </row>
    <row r="1174" spans="1:24">
      <c r="A1174" t="s">
        <v>979</v>
      </c>
      <c r="B1174" t="s">
        <v>980</v>
      </c>
      <c r="C1174">
        <v>1</v>
      </c>
      <c r="D1174" s="11">
        <v>649</v>
      </c>
      <c r="E1174" s="11">
        <f t="shared" si="18"/>
        <v>649</v>
      </c>
      <c r="F1174">
        <v>0.8</v>
      </c>
      <c r="G1174" t="s">
        <v>4141</v>
      </c>
      <c r="H1174" t="s">
        <v>4106</v>
      </c>
      <c r="I1174" t="s">
        <v>4046</v>
      </c>
      <c r="J1174" t="s">
        <v>4107</v>
      </c>
      <c r="K1174" t="s">
        <v>4064</v>
      </c>
      <c r="L1174" t="s">
        <v>4061</v>
      </c>
      <c r="M1174" t="s">
        <v>4061</v>
      </c>
      <c r="N1174" t="s">
        <v>4064</v>
      </c>
      <c r="O1174" t="s">
        <v>981</v>
      </c>
      <c r="P1174" t="s">
        <v>982</v>
      </c>
      <c r="Q1174" t="s">
        <v>5000</v>
      </c>
      <c r="R1174" t="s">
        <v>4167</v>
      </c>
      <c r="S1174" t="s">
        <v>4055</v>
      </c>
      <c r="T1174" t="s">
        <v>4376</v>
      </c>
      <c r="U1174" t="s">
        <v>4194</v>
      </c>
      <c r="V1174" t="s">
        <v>5001</v>
      </c>
      <c r="W1174" t="s">
        <v>983</v>
      </c>
      <c r="X1174" t="s">
        <v>4117</v>
      </c>
    </row>
    <row r="1175" spans="1:24">
      <c r="A1175" t="s">
        <v>984</v>
      </c>
      <c r="B1175" t="s">
        <v>985</v>
      </c>
      <c r="C1175">
        <v>1</v>
      </c>
      <c r="D1175" s="11">
        <v>649</v>
      </c>
      <c r="E1175" s="11">
        <f t="shared" si="18"/>
        <v>649</v>
      </c>
      <c r="F1175">
        <v>0.8</v>
      </c>
      <c r="G1175" t="s">
        <v>4141</v>
      </c>
      <c r="H1175" t="s">
        <v>4106</v>
      </c>
      <c r="I1175" t="s">
        <v>4046</v>
      </c>
      <c r="J1175" t="s">
        <v>4107</v>
      </c>
      <c r="K1175" t="s">
        <v>4064</v>
      </c>
      <c r="L1175" t="s">
        <v>4061</v>
      </c>
      <c r="M1175" t="s">
        <v>4061</v>
      </c>
      <c r="N1175" t="s">
        <v>4064</v>
      </c>
      <c r="O1175" t="s">
        <v>981</v>
      </c>
      <c r="P1175" t="s">
        <v>982</v>
      </c>
      <c r="Q1175" t="s">
        <v>5000</v>
      </c>
      <c r="R1175" t="s">
        <v>4167</v>
      </c>
      <c r="S1175" t="s">
        <v>4055</v>
      </c>
      <c r="T1175" t="s">
        <v>4376</v>
      </c>
      <c r="U1175" t="s">
        <v>4146</v>
      </c>
      <c r="V1175" t="s">
        <v>5001</v>
      </c>
      <c r="W1175" t="s">
        <v>983</v>
      </c>
      <c r="X1175" t="s">
        <v>4117</v>
      </c>
    </row>
    <row r="1176" spans="1:24">
      <c r="A1176" t="s">
        <v>986</v>
      </c>
      <c r="B1176" t="s">
        <v>987</v>
      </c>
      <c r="C1176">
        <v>1</v>
      </c>
      <c r="D1176" s="11">
        <v>359</v>
      </c>
      <c r="E1176" s="11">
        <f t="shared" si="18"/>
        <v>359</v>
      </c>
      <c r="F1176">
        <v>0.3</v>
      </c>
      <c r="G1176" t="s">
        <v>4974</v>
      </c>
      <c r="H1176" t="s">
        <v>4106</v>
      </c>
      <c r="I1176" t="s">
        <v>4046</v>
      </c>
      <c r="J1176" t="s">
        <v>4107</v>
      </c>
      <c r="K1176" t="s">
        <v>4064</v>
      </c>
      <c r="L1176" t="s">
        <v>4060</v>
      </c>
      <c r="M1176" t="s">
        <v>3968</v>
      </c>
      <c r="N1176" t="s">
        <v>4064</v>
      </c>
      <c r="O1176" t="s">
        <v>988</v>
      </c>
      <c r="P1176" t="s">
        <v>989</v>
      </c>
      <c r="Q1176" t="s">
        <v>4111</v>
      </c>
      <c r="R1176" t="s">
        <v>4112</v>
      </c>
      <c r="S1176" t="s">
        <v>4055</v>
      </c>
      <c r="T1176" t="s">
        <v>4376</v>
      </c>
      <c r="U1176" t="s">
        <v>4380</v>
      </c>
      <c r="V1176" t="s">
        <v>4115</v>
      </c>
      <c r="W1176" t="s">
        <v>5215</v>
      </c>
      <c r="X1176" t="s">
        <v>4117</v>
      </c>
    </row>
    <row r="1177" spans="1:24">
      <c r="A1177" t="s">
        <v>990</v>
      </c>
      <c r="B1177" t="s">
        <v>991</v>
      </c>
      <c r="C1177">
        <v>2</v>
      </c>
      <c r="D1177" s="11">
        <v>179</v>
      </c>
      <c r="E1177" s="11">
        <f t="shared" si="18"/>
        <v>358</v>
      </c>
      <c r="F1177">
        <v>0.3</v>
      </c>
      <c r="G1177" t="s">
        <v>4301</v>
      </c>
      <c r="H1177" t="s">
        <v>4106</v>
      </c>
      <c r="I1177" t="s">
        <v>4046</v>
      </c>
      <c r="J1177" t="s">
        <v>4107</v>
      </c>
      <c r="K1177" t="s">
        <v>4064</v>
      </c>
      <c r="L1177" t="s">
        <v>4060</v>
      </c>
      <c r="M1177" t="s">
        <v>4975</v>
      </c>
      <c r="N1177" t="s">
        <v>4064</v>
      </c>
      <c r="O1177" t="s">
        <v>992</v>
      </c>
      <c r="P1177" t="s">
        <v>993</v>
      </c>
      <c r="Q1177" t="s">
        <v>4111</v>
      </c>
      <c r="R1177" t="s">
        <v>4112</v>
      </c>
      <c r="S1177" t="s">
        <v>4055</v>
      </c>
      <c r="T1177" t="s">
        <v>4376</v>
      </c>
      <c r="U1177" t="s">
        <v>4385</v>
      </c>
      <c r="V1177" t="s">
        <v>4115</v>
      </c>
      <c r="W1177" t="s">
        <v>4308</v>
      </c>
      <c r="X1177" t="s">
        <v>4117</v>
      </c>
    </row>
    <row r="1178" spans="1:24">
      <c r="A1178" t="s">
        <v>994</v>
      </c>
      <c r="B1178" t="s">
        <v>995</v>
      </c>
      <c r="C1178">
        <v>1</v>
      </c>
      <c r="D1178" s="11">
        <v>199</v>
      </c>
      <c r="E1178" s="11">
        <f t="shared" si="18"/>
        <v>199</v>
      </c>
      <c r="F1178">
        <v>0.3</v>
      </c>
      <c r="G1178" t="s">
        <v>4563</v>
      </c>
      <c r="H1178" t="s">
        <v>4106</v>
      </c>
      <c r="I1178" t="s">
        <v>4046</v>
      </c>
      <c r="J1178" t="s">
        <v>4107</v>
      </c>
      <c r="K1178" t="s">
        <v>4064</v>
      </c>
      <c r="L1178" t="s">
        <v>4060</v>
      </c>
      <c r="M1178" t="s">
        <v>4975</v>
      </c>
      <c r="N1178" t="s">
        <v>4064</v>
      </c>
      <c r="O1178" t="s">
        <v>996</v>
      </c>
      <c r="P1178" t="s">
        <v>997</v>
      </c>
      <c r="Q1178" t="s">
        <v>4111</v>
      </c>
      <c r="R1178" t="s">
        <v>4112</v>
      </c>
      <c r="S1178" t="s">
        <v>4055</v>
      </c>
      <c r="T1178" t="s">
        <v>4376</v>
      </c>
      <c r="U1178" t="s">
        <v>4306</v>
      </c>
      <c r="V1178" t="s">
        <v>4115</v>
      </c>
      <c r="W1178" t="s">
        <v>4308</v>
      </c>
      <c r="X1178" t="s">
        <v>4117</v>
      </c>
    </row>
    <row r="1179" spans="1:24">
      <c r="A1179" t="s">
        <v>998</v>
      </c>
      <c r="B1179" t="s">
        <v>999</v>
      </c>
      <c r="C1179">
        <v>3</v>
      </c>
      <c r="D1179" s="11">
        <v>239</v>
      </c>
      <c r="E1179" s="11">
        <f t="shared" si="18"/>
        <v>717</v>
      </c>
      <c r="F1179">
        <v>0.3</v>
      </c>
      <c r="G1179" t="s">
        <v>4974</v>
      </c>
      <c r="H1179" t="s">
        <v>4106</v>
      </c>
      <c r="I1179" t="s">
        <v>4046</v>
      </c>
      <c r="J1179" t="s">
        <v>4107</v>
      </c>
      <c r="K1179" t="s">
        <v>4064</v>
      </c>
      <c r="L1179" t="s">
        <v>4060</v>
      </c>
      <c r="M1179" t="s">
        <v>3968</v>
      </c>
      <c r="N1179" t="s">
        <v>4064</v>
      </c>
      <c r="O1179" t="s">
        <v>1000</v>
      </c>
      <c r="P1179" t="s">
        <v>1001</v>
      </c>
      <c r="Q1179" t="s">
        <v>5303</v>
      </c>
      <c r="R1179" t="s">
        <v>4112</v>
      </c>
      <c r="S1179" t="s">
        <v>4055</v>
      </c>
      <c r="T1179" t="s">
        <v>4376</v>
      </c>
      <c r="U1179" t="s">
        <v>4380</v>
      </c>
      <c r="V1179" t="s">
        <v>1002</v>
      </c>
      <c r="W1179" t="s">
        <v>5215</v>
      </c>
      <c r="X1179" t="s">
        <v>4117</v>
      </c>
    </row>
    <row r="1180" spans="1:24">
      <c r="A1180" t="s">
        <v>1003</v>
      </c>
      <c r="B1180" t="s">
        <v>1004</v>
      </c>
      <c r="C1180">
        <v>4</v>
      </c>
      <c r="D1180" s="11">
        <v>239</v>
      </c>
      <c r="E1180" s="11">
        <f t="shared" si="18"/>
        <v>956</v>
      </c>
      <c r="F1180">
        <v>0.3</v>
      </c>
      <c r="G1180" t="s">
        <v>4974</v>
      </c>
      <c r="H1180" t="s">
        <v>4106</v>
      </c>
      <c r="I1180" t="s">
        <v>4046</v>
      </c>
      <c r="J1180" t="s">
        <v>4107</v>
      </c>
      <c r="K1180" t="s">
        <v>4064</v>
      </c>
      <c r="L1180" t="s">
        <v>4060</v>
      </c>
      <c r="M1180" t="s">
        <v>3968</v>
      </c>
      <c r="N1180" t="s">
        <v>4064</v>
      </c>
      <c r="O1180" t="s">
        <v>1000</v>
      </c>
      <c r="P1180" t="s">
        <v>1001</v>
      </c>
      <c r="Q1180" t="s">
        <v>5303</v>
      </c>
      <c r="R1180" t="s">
        <v>4112</v>
      </c>
      <c r="S1180" t="s">
        <v>4055</v>
      </c>
      <c r="T1180" t="s">
        <v>4376</v>
      </c>
      <c r="U1180" t="s">
        <v>4306</v>
      </c>
      <c r="V1180" t="s">
        <v>1002</v>
      </c>
      <c r="W1180" t="s">
        <v>5215</v>
      </c>
      <c r="X1180" t="s">
        <v>4117</v>
      </c>
    </row>
    <row r="1181" spans="1:24">
      <c r="A1181" t="s">
        <v>1005</v>
      </c>
      <c r="B1181" t="s">
        <v>1006</v>
      </c>
      <c r="C1181">
        <v>1</v>
      </c>
      <c r="D1181" s="11">
        <v>319</v>
      </c>
      <c r="E1181" s="11">
        <f t="shared" si="18"/>
        <v>319</v>
      </c>
      <c r="F1181">
        <v>0.3</v>
      </c>
      <c r="G1181" t="s">
        <v>1007</v>
      </c>
      <c r="H1181" t="s">
        <v>4106</v>
      </c>
      <c r="I1181" t="s">
        <v>4046</v>
      </c>
      <c r="J1181" t="s">
        <v>4107</v>
      </c>
      <c r="K1181" t="s">
        <v>4064</v>
      </c>
      <c r="L1181" t="s">
        <v>4075</v>
      </c>
      <c r="M1181" t="s">
        <v>5054</v>
      </c>
      <c r="N1181" t="s">
        <v>4064</v>
      </c>
      <c r="O1181" t="s">
        <v>1008</v>
      </c>
      <c r="P1181" t="s">
        <v>1009</v>
      </c>
      <c r="Q1181" t="s">
        <v>1010</v>
      </c>
      <c r="R1181" t="s">
        <v>4112</v>
      </c>
      <c r="S1181" t="s">
        <v>4055</v>
      </c>
      <c r="T1181" t="s">
        <v>4376</v>
      </c>
      <c r="U1181" t="s">
        <v>4584</v>
      </c>
      <c r="V1181" t="s">
        <v>4424</v>
      </c>
      <c r="W1181" t="s">
        <v>1011</v>
      </c>
      <c r="X1181" t="s">
        <v>4117</v>
      </c>
    </row>
    <row r="1182" spans="1:24">
      <c r="A1182" t="s">
        <v>1012</v>
      </c>
      <c r="B1182" t="s">
        <v>1013</v>
      </c>
      <c r="C1182">
        <v>1</v>
      </c>
      <c r="D1182" s="11">
        <v>319</v>
      </c>
      <c r="E1182" s="11">
        <f t="shared" si="18"/>
        <v>319</v>
      </c>
      <c r="F1182">
        <v>0.3</v>
      </c>
      <c r="G1182" t="s">
        <v>1007</v>
      </c>
      <c r="H1182" t="s">
        <v>4106</v>
      </c>
      <c r="I1182" t="s">
        <v>4046</v>
      </c>
      <c r="J1182" t="s">
        <v>4107</v>
      </c>
      <c r="K1182" t="s">
        <v>4064</v>
      </c>
      <c r="L1182" t="s">
        <v>4075</v>
      </c>
      <c r="M1182" t="s">
        <v>5054</v>
      </c>
      <c r="N1182" t="s">
        <v>4064</v>
      </c>
      <c r="O1182" t="s">
        <v>1014</v>
      </c>
      <c r="P1182" t="s">
        <v>1009</v>
      </c>
      <c r="Q1182" t="s">
        <v>4665</v>
      </c>
      <c r="R1182" t="s">
        <v>4112</v>
      </c>
      <c r="S1182" t="s">
        <v>4055</v>
      </c>
      <c r="T1182" t="s">
        <v>4376</v>
      </c>
      <c r="U1182" t="s">
        <v>4584</v>
      </c>
      <c r="V1182" t="s">
        <v>4666</v>
      </c>
      <c r="W1182" t="s">
        <v>1011</v>
      </c>
      <c r="X1182" t="s">
        <v>4117</v>
      </c>
    </row>
    <row r="1183" spans="1:24">
      <c r="A1183" t="s">
        <v>1015</v>
      </c>
      <c r="B1183" t="s">
        <v>1016</v>
      </c>
      <c r="C1183">
        <v>1</v>
      </c>
      <c r="D1183" s="11">
        <v>179</v>
      </c>
      <c r="E1183" s="11">
        <f t="shared" si="18"/>
        <v>179</v>
      </c>
      <c r="F1183">
        <v>0.3</v>
      </c>
      <c r="G1183" t="s">
        <v>1007</v>
      </c>
      <c r="H1183" t="s">
        <v>4106</v>
      </c>
      <c r="I1183" t="s">
        <v>4046</v>
      </c>
      <c r="J1183" t="s">
        <v>4107</v>
      </c>
      <c r="K1183" t="s">
        <v>4064</v>
      </c>
      <c r="L1183" t="s">
        <v>4054</v>
      </c>
      <c r="M1183" t="s">
        <v>5240</v>
      </c>
      <c r="N1183" t="s">
        <v>4064</v>
      </c>
      <c r="O1183" t="s">
        <v>1017</v>
      </c>
      <c r="P1183" t="s">
        <v>1018</v>
      </c>
      <c r="Q1183" t="s">
        <v>4665</v>
      </c>
      <c r="R1183" t="s">
        <v>4112</v>
      </c>
      <c r="S1183" t="s">
        <v>4055</v>
      </c>
      <c r="T1183" t="s">
        <v>4376</v>
      </c>
      <c r="U1183" t="s">
        <v>4380</v>
      </c>
      <c r="V1183" t="s">
        <v>4666</v>
      </c>
      <c r="W1183" t="s">
        <v>1011</v>
      </c>
      <c r="X1183" t="s">
        <v>4117</v>
      </c>
    </row>
    <row r="1184" spans="1:24">
      <c r="A1184" t="s">
        <v>1019</v>
      </c>
      <c r="B1184" t="s">
        <v>1020</v>
      </c>
      <c r="C1184">
        <v>3</v>
      </c>
      <c r="D1184" s="11">
        <v>249</v>
      </c>
      <c r="E1184" s="11">
        <f t="shared" si="18"/>
        <v>747</v>
      </c>
      <c r="F1184">
        <v>0.3</v>
      </c>
      <c r="G1184" t="s">
        <v>1007</v>
      </c>
      <c r="H1184" t="s">
        <v>4106</v>
      </c>
      <c r="I1184" t="s">
        <v>4046</v>
      </c>
      <c r="J1184" t="s">
        <v>4107</v>
      </c>
      <c r="K1184" t="s">
        <v>4064</v>
      </c>
      <c r="L1184" t="s">
        <v>4075</v>
      </c>
      <c r="M1184" t="s">
        <v>5054</v>
      </c>
      <c r="N1184" t="s">
        <v>4064</v>
      </c>
      <c r="O1184" t="s">
        <v>1021</v>
      </c>
      <c r="P1184" t="s">
        <v>1022</v>
      </c>
      <c r="Q1184" t="s">
        <v>4665</v>
      </c>
      <c r="R1184" t="s">
        <v>4112</v>
      </c>
      <c r="S1184" t="s">
        <v>4055</v>
      </c>
      <c r="T1184" t="s">
        <v>4376</v>
      </c>
      <c r="U1184" t="s">
        <v>4584</v>
      </c>
      <c r="V1184" t="s">
        <v>4666</v>
      </c>
      <c r="W1184" t="s">
        <v>1011</v>
      </c>
      <c r="X1184" t="s">
        <v>4117</v>
      </c>
    </row>
    <row r="1185" spans="1:24">
      <c r="A1185" t="s">
        <v>1023</v>
      </c>
      <c r="B1185" t="s">
        <v>1024</v>
      </c>
      <c r="C1185">
        <v>6</v>
      </c>
      <c r="D1185" s="11">
        <v>139</v>
      </c>
      <c r="E1185" s="11">
        <f t="shared" si="18"/>
        <v>834</v>
      </c>
      <c r="F1185">
        <v>0.33</v>
      </c>
      <c r="G1185" t="s">
        <v>3967</v>
      </c>
      <c r="H1185" t="s">
        <v>4106</v>
      </c>
      <c r="I1185" t="s">
        <v>4046</v>
      </c>
      <c r="J1185" t="s">
        <v>4107</v>
      </c>
      <c r="K1185" t="s">
        <v>4064</v>
      </c>
      <c r="L1185" t="s">
        <v>4060</v>
      </c>
      <c r="M1185" t="s">
        <v>4975</v>
      </c>
      <c r="N1185" t="s">
        <v>4064</v>
      </c>
      <c r="O1185" t="s">
        <v>955</v>
      </c>
      <c r="P1185" t="s">
        <v>680</v>
      </c>
      <c r="Q1185" t="s">
        <v>4752</v>
      </c>
      <c r="R1185" t="s">
        <v>4112</v>
      </c>
      <c r="S1185" t="s">
        <v>4057</v>
      </c>
      <c r="T1185" t="s">
        <v>4145</v>
      </c>
      <c r="U1185" t="s">
        <v>4380</v>
      </c>
      <c r="V1185" t="s">
        <v>3413</v>
      </c>
      <c r="W1185" t="s">
        <v>3476</v>
      </c>
      <c r="X1185" t="s">
        <v>4117</v>
      </c>
    </row>
    <row r="1186" spans="1:24">
      <c r="A1186" t="s">
        <v>1025</v>
      </c>
      <c r="B1186" t="s">
        <v>1026</v>
      </c>
      <c r="C1186">
        <v>6</v>
      </c>
      <c r="D1186" s="11">
        <v>139</v>
      </c>
      <c r="E1186" s="11">
        <f t="shared" si="18"/>
        <v>834</v>
      </c>
      <c r="F1186">
        <v>0.38</v>
      </c>
      <c r="G1186" t="s">
        <v>3967</v>
      </c>
      <c r="H1186" t="s">
        <v>4106</v>
      </c>
      <c r="I1186" t="s">
        <v>4046</v>
      </c>
      <c r="J1186" t="s">
        <v>4107</v>
      </c>
      <c r="K1186" t="s">
        <v>4064</v>
      </c>
      <c r="L1186" t="s">
        <v>4060</v>
      </c>
      <c r="M1186" t="s">
        <v>4975</v>
      </c>
      <c r="N1186" t="s">
        <v>4064</v>
      </c>
      <c r="O1186" t="s">
        <v>955</v>
      </c>
      <c r="P1186" t="s">
        <v>680</v>
      </c>
      <c r="Q1186" t="s">
        <v>4752</v>
      </c>
      <c r="R1186" t="s">
        <v>4112</v>
      </c>
      <c r="S1186" t="s">
        <v>4057</v>
      </c>
      <c r="T1186" t="s">
        <v>4145</v>
      </c>
      <c r="U1186" t="s">
        <v>4473</v>
      </c>
      <c r="V1186" t="s">
        <v>3413</v>
      </c>
      <c r="W1186" t="s">
        <v>3476</v>
      </c>
      <c r="X1186" t="s">
        <v>4117</v>
      </c>
    </row>
    <row r="1187" spans="1:24">
      <c r="A1187" t="s">
        <v>1027</v>
      </c>
      <c r="B1187" t="s">
        <v>1028</v>
      </c>
      <c r="C1187">
        <v>1</v>
      </c>
      <c r="D1187" s="11">
        <v>139</v>
      </c>
      <c r="E1187" s="11">
        <f t="shared" si="18"/>
        <v>139</v>
      </c>
      <c r="F1187">
        <v>0.3</v>
      </c>
      <c r="G1187" t="s">
        <v>3967</v>
      </c>
      <c r="H1187" t="s">
        <v>4106</v>
      </c>
      <c r="I1187" t="s">
        <v>4046</v>
      </c>
      <c r="J1187" t="s">
        <v>4107</v>
      </c>
      <c r="K1187" t="s">
        <v>4064</v>
      </c>
      <c r="L1187" t="s">
        <v>4060</v>
      </c>
      <c r="M1187" t="s">
        <v>4975</v>
      </c>
      <c r="N1187" t="s">
        <v>4064</v>
      </c>
      <c r="O1187" t="s">
        <v>955</v>
      </c>
      <c r="P1187" t="s">
        <v>680</v>
      </c>
      <c r="Q1187" t="s">
        <v>4752</v>
      </c>
      <c r="R1187" t="s">
        <v>4112</v>
      </c>
      <c r="S1187" t="s">
        <v>4057</v>
      </c>
      <c r="T1187" t="s">
        <v>4145</v>
      </c>
      <c r="U1187" t="s">
        <v>4584</v>
      </c>
      <c r="V1187" t="s">
        <v>3413</v>
      </c>
      <c r="W1187" t="s">
        <v>3476</v>
      </c>
      <c r="X1187" t="s">
        <v>4117</v>
      </c>
    </row>
    <row r="1188" spans="1:24">
      <c r="A1188" t="s">
        <v>1029</v>
      </c>
      <c r="B1188" t="s">
        <v>1030</v>
      </c>
      <c r="C1188">
        <v>1</v>
      </c>
      <c r="D1188" s="11">
        <v>199</v>
      </c>
      <c r="E1188" s="11">
        <f t="shared" si="18"/>
        <v>199</v>
      </c>
      <c r="F1188">
        <v>0.28000000000000003</v>
      </c>
      <c r="G1188" t="s">
        <v>3967</v>
      </c>
      <c r="H1188" t="s">
        <v>4106</v>
      </c>
      <c r="I1188" t="s">
        <v>4046</v>
      </c>
      <c r="J1188" t="s">
        <v>4107</v>
      </c>
      <c r="K1188" t="s">
        <v>4064</v>
      </c>
      <c r="L1188" t="s">
        <v>4060</v>
      </c>
      <c r="M1188" t="s">
        <v>4975</v>
      </c>
      <c r="N1188" t="s">
        <v>4064</v>
      </c>
      <c r="O1188" t="s">
        <v>686</v>
      </c>
      <c r="P1188" t="s">
        <v>687</v>
      </c>
      <c r="Q1188" t="s">
        <v>4111</v>
      </c>
      <c r="R1188" t="s">
        <v>4158</v>
      </c>
      <c r="S1188" t="s">
        <v>4057</v>
      </c>
      <c r="T1188" t="s">
        <v>4145</v>
      </c>
      <c r="U1188" t="s">
        <v>4380</v>
      </c>
      <c r="V1188" t="s">
        <v>4115</v>
      </c>
      <c r="W1188" t="s">
        <v>688</v>
      </c>
      <c r="X1188" t="s">
        <v>4117</v>
      </c>
    </row>
    <row r="1189" spans="1:24">
      <c r="A1189" t="s">
        <v>1031</v>
      </c>
      <c r="B1189" t="s">
        <v>1032</v>
      </c>
      <c r="C1189">
        <v>3</v>
      </c>
      <c r="D1189" s="11">
        <v>189</v>
      </c>
      <c r="E1189" s="11">
        <f t="shared" si="18"/>
        <v>567</v>
      </c>
      <c r="F1189">
        <v>0.32</v>
      </c>
      <c r="G1189" t="s">
        <v>3967</v>
      </c>
      <c r="H1189" t="s">
        <v>4106</v>
      </c>
      <c r="I1189" t="s">
        <v>4046</v>
      </c>
      <c r="J1189" t="s">
        <v>4107</v>
      </c>
      <c r="K1189" t="s">
        <v>4064</v>
      </c>
      <c r="L1189" t="s">
        <v>4060</v>
      </c>
      <c r="M1189" t="s">
        <v>4975</v>
      </c>
      <c r="N1189" t="s">
        <v>4064</v>
      </c>
      <c r="O1189" t="s">
        <v>698</v>
      </c>
      <c r="P1189" t="s">
        <v>699</v>
      </c>
      <c r="Q1189" t="s">
        <v>4575</v>
      </c>
      <c r="R1189" t="s">
        <v>4158</v>
      </c>
      <c r="S1189" t="s">
        <v>4057</v>
      </c>
      <c r="T1189" t="s">
        <v>4145</v>
      </c>
      <c r="U1189" t="s">
        <v>4306</v>
      </c>
      <c r="V1189" t="s">
        <v>4576</v>
      </c>
      <c r="W1189" t="s">
        <v>688</v>
      </c>
      <c r="X1189" t="s">
        <v>4117</v>
      </c>
    </row>
    <row r="1190" spans="1:24">
      <c r="A1190" t="s">
        <v>1033</v>
      </c>
      <c r="B1190" t="s">
        <v>1034</v>
      </c>
      <c r="C1190">
        <v>8</v>
      </c>
      <c r="D1190" s="11">
        <v>169</v>
      </c>
      <c r="E1190" s="11">
        <f t="shared" si="18"/>
        <v>1352</v>
      </c>
      <c r="F1190">
        <v>0.3</v>
      </c>
      <c r="G1190" t="s">
        <v>4301</v>
      </c>
      <c r="H1190" t="s">
        <v>4106</v>
      </c>
      <c r="I1190" t="s">
        <v>4046</v>
      </c>
      <c r="J1190" t="s">
        <v>4107</v>
      </c>
      <c r="K1190" t="s">
        <v>4064</v>
      </c>
      <c r="L1190" t="s">
        <v>4073</v>
      </c>
      <c r="M1190" t="s">
        <v>2327</v>
      </c>
      <c r="N1190" t="s">
        <v>4064</v>
      </c>
      <c r="O1190" t="s">
        <v>1035</v>
      </c>
      <c r="P1190" t="s">
        <v>1036</v>
      </c>
      <c r="Q1190" t="s">
        <v>4665</v>
      </c>
      <c r="R1190" t="s">
        <v>4112</v>
      </c>
      <c r="S1190" t="s">
        <v>4055</v>
      </c>
      <c r="T1190" t="s">
        <v>4376</v>
      </c>
      <c r="U1190" t="s">
        <v>4385</v>
      </c>
      <c r="V1190" t="s">
        <v>4666</v>
      </c>
      <c r="W1190" t="s">
        <v>4308</v>
      </c>
      <c r="X1190" t="s">
        <v>4117</v>
      </c>
    </row>
    <row r="1191" spans="1:24">
      <c r="A1191" t="s">
        <v>1037</v>
      </c>
      <c r="B1191" t="s">
        <v>1038</v>
      </c>
      <c r="C1191">
        <v>3</v>
      </c>
      <c r="D1191" s="11">
        <v>169</v>
      </c>
      <c r="E1191" s="11">
        <f t="shared" si="18"/>
        <v>507</v>
      </c>
      <c r="F1191">
        <v>0.3</v>
      </c>
      <c r="G1191" t="s">
        <v>4301</v>
      </c>
      <c r="H1191" t="s">
        <v>4106</v>
      </c>
      <c r="I1191" t="s">
        <v>4046</v>
      </c>
      <c r="J1191" t="s">
        <v>4107</v>
      </c>
      <c r="K1191" t="s">
        <v>4064</v>
      </c>
      <c r="L1191" t="s">
        <v>4073</v>
      </c>
      <c r="M1191" t="s">
        <v>2327</v>
      </c>
      <c r="N1191" t="s">
        <v>4064</v>
      </c>
      <c r="O1191" t="s">
        <v>1035</v>
      </c>
      <c r="P1191" t="s">
        <v>1036</v>
      </c>
      <c r="Q1191" t="s">
        <v>4665</v>
      </c>
      <c r="R1191" t="s">
        <v>4112</v>
      </c>
      <c r="S1191" t="s">
        <v>4055</v>
      </c>
      <c r="T1191" t="s">
        <v>4376</v>
      </c>
      <c r="U1191" t="s">
        <v>4584</v>
      </c>
      <c r="V1191" t="s">
        <v>4666</v>
      </c>
      <c r="W1191" t="s">
        <v>4308</v>
      </c>
      <c r="X1191" t="s">
        <v>4117</v>
      </c>
    </row>
    <row r="1192" spans="1:24">
      <c r="A1192" t="s">
        <v>1039</v>
      </c>
      <c r="B1192" t="s">
        <v>1040</v>
      </c>
      <c r="C1192">
        <v>1</v>
      </c>
      <c r="D1192" s="11">
        <v>109</v>
      </c>
      <c r="E1192" s="11">
        <f t="shared" si="18"/>
        <v>109</v>
      </c>
      <c r="F1192">
        <v>0.3</v>
      </c>
      <c r="G1192" t="s">
        <v>4372</v>
      </c>
      <c r="H1192" t="s">
        <v>4106</v>
      </c>
      <c r="I1192" t="s">
        <v>4046</v>
      </c>
      <c r="J1192" t="s">
        <v>4107</v>
      </c>
      <c r="K1192" t="s">
        <v>4064</v>
      </c>
      <c r="L1192" t="s">
        <v>4066</v>
      </c>
      <c r="M1192" t="s">
        <v>4373</v>
      </c>
      <c r="N1192" t="s">
        <v>4064</v>
      </c>
      <c r="O1192" t="s">
        <v>1041</v>
      </c>
      <c r="P1192" t="s">
        <v>1042</v>
      </c>
      <c r="Q1192" t="s">
        <v>4010</v>
      </c>
      <c r="R1192" t="s">
        <v>4112</v>
      </c>
      <c r="S1192" t="s">
        <v>4055</v>
      </c>
      <c r="T1192" t="s">
        <v>4376</v>
      </c>
      <c r="U1192" t="s">
        <v>4306</v>
      </c>
      <c r="V1192" t="s">
        <v>4011</v>
      </c>
      <c r="W1192" t="s">
        <v>4308</v>
      </c>
      <c r="X1192" t="s">
        <v>4117</v>
      </c>
    </row>
    <row r="1193" spans="1:24">
      <c r="A1193" t="s">
        <v>1043</v>
      </c>
      <c r="B1193" t="s">
        <v>1044</v>
      </c>
      <c r="C1193">
        <v>1</v>
      </c>
      <c r="D1193" s="11">
        <v>189</v>
      </c>
      <c r="E1193" s="11">
        <f t="shared" si="18"/>
        <v>189</v>
      </c>
      <c r="F1193">
        <v>0.26</v>
      </c>
      <c r="G1193" t="s">
        <v>3967</v>
      </c>
      <c r="H1193" t="s">
        <v>4106</v>
      </c>
      <c r="I1193" t="s">
        <v>4046</v>
      </c>
      <c r="J1193" t="s">
        <v>4107</v>
      </c>
      <c r="K1193" t="s">
        <v>4064</v>
      </c>
      <c r="L1193" t="s">
        <v>4060</v>
      </c>
      <c r="M1193" t="s">
        <v>4975</v>
      </c>
      <c r="N1193" t="s">
        <v>4064</v>
      </c>
      <c r="O1193" t="s">
        <v>702</v>
      </c>
      <c r="P1193" t="s">
        <v>703</v>
      </c>
      <c r="Q1193" t="s">
        <v>704</v>
      </c>
      <c r="R1193" t="s">
        <v>4158</v>
      </c>
      <c r="S1193" t="s">
        <v>4057</v>
      </c>
      <c r="T1193" t="s">
        <v>4145</v>
      </c>
      <c r="U1193" t="s">
        <v>4380</v>
      </c>
      <c r="V1193" t="s">
        <v>705</v>
      </c>
      <c r="W1193" t="s">
        <v>688</v>
      </c>
      <c r="X1193" t="s">
        <v>4117</v>
      </c>
    </row>
    <row r="1194" spans="1:24">
      <c r="A1194" t="s">
        <v>1045</v>
      </c>
      <c r="B1194" t="s">
        <v>1046</v>
      </c>
      <c r="C1194">
        <v>2</v>
      </c>
      <c r="D1194" s="11">
        <v>189</v>
      </c>
      <c r="E1194" s="11">
        <f t="shared" si="18"/>
        <v>378</v>
      </c>
      <c r="F1194">
        <v>0.24</v>
      </c>
      <c r="G1194" t="s">
        <v>3967</v>
      </c>
      <c r="H1194" t="s">
        <v>4106</v>
      </c>
      <c r="I1194" t="s">
        <v>4046</v>
      </c>
      <c r="J1194" t="s">
        <v>4107</v>
      </c>
      <c r="K1194" t="s">
        <v>4064</v>
      </c>
      <c r="L1194" t="s">
        <v>4060</v>
      </c>
      <c r="M1194" t="s">
        <v>4975</v>
      </c>
      <c r="N1194" t="s">
        <v>4064</v>
      </c>
      <c r="O1194" t="s">
        <v>702</v>
      </c>
      <c r="P1194" t="s">
        <v>703</v>
      </c>
      <c r="Q1194" t="s">
        <v>704</v>
      </c>
      <c r="R1194" t="s">
        <v>4158</v>
      </c>
      <c r="S1194" t="s">
        <v>4057</v>
      </c>
      <c r="T1194" t="s">
        <v>4145</v>
      </c>
      <c r="U1194" t="s">
        <v>4385</v>
      </c>
      <c r="V1194" t="s">
        <v>705</v>
      </c>
      <c r="W1194" t="s">
        <v>688</v>
      </c>
      <c r="X1194" t="s">
        <v>4117</v>
      </c>
    </row>
    <row r="1195" spans="1:24">
      <c r="A1195" t="s">
        <v>1047</v>
      </c>
      <c r="B1195" t="s">
        <v>1048</v>
      </c>
      <c r="C1195">
        <v>1</v>
      </c>
      <c r="D1195" s="11">
        <v>189</v>
      </c>
      <c r="E1195" s="11">
        <f t="shared" si="18"/>
        <v>189</v>
      </c>
      <c r="F1195">
        <v>0.28999999999999998</v>
      </c>
      <c r="G1195" t="s">
        <v>3967</v>
      </c>
      <c r="H1195" t="s">
        <v>4106</v>
      </c>
      <c r="I1195" t="s">
        <v>4046</v>
      </c>
      <c r="J1195" t="s">
        <v>4107</v>
      </c>
      <c r="K1195" t="s">
        <v>4064</v>
      </c>
      <c r="L1195" t="s">
        <v>4060</v>
      </c>
      <c r="M1195" t="s">
        <v>4975</v>
      </c>
      <c r="N1195" t="s">
        <v>4064</v>
      </c>
      <c r="O1195" t="s">
        <v>702</v>
      </c>
      <c r="P1195" t="s">
        <v>703</v>
      </c>
      <c r="Q1195" t="s">
        <v>704</v>
      </c>
      <c r="R1195" t="s">
        <v>4158</v>
      </c>
      <c r="S1195" t="s">
        <v>4057</v>
      </c>
      <c r="T1195" t="s">
        <v>4145</v>
      </c>
      <c r="U1195" t="s">
        <v>4473</v>
      </c>
      <c r="V1195" t="s">
        <v>705</v>
      </c>
      <c r="W1195" t="s">
        <v>688</v>
      </c>
      <c r="X1195" t="s">
        <v>4117</v>
      </c>
    </row>
    <row r="1196" spans="1:24">
      <c r="A1196" t="s">
        <v>1049</v>
      </c>
      <c r="B1196" t="s">
        <v>1050</v>
      </c>
      <c r="C1196">
        <v>4</v>
      </c>
      <c r="D1196" s="11">
        <v>189</v>
      </c>
      <c r="E1196" s="11">
        <f t="shared" si="18"/>
        <v>756</v>
      </c>
      <c r="F1196">
        <v>0.28999999999999998</v>
      </c>
      <c r="G1196" t="s">
        <v>3967</v>
      </c>
      <c r="H1196" t="s">
        <v>4106</v>
      </c>
      <c r="I1196" t="s">
        <v>4046</v>
      </c>
      <c r="J1196" t="s">
        <v>4107</v>
      </c>
      <c r="K1196" t="s">
        <v>4064</v>
      </c>
      <c r="L1196" t="s">
        <v>4060</v>
      </c>
      <c r="M1196" t="s">
        <v>4975</v>
      </c>
      <c r="N1196" t="s">
        <v>4064</v>
      </c>
      <c r="O1196" t="s">
        <v>1051</v>
      </c>
      <c r="P1196" t="s">
        <v>703</v>
      </c>
      <c r="Q1196" t="s">
        <v>4575</v>
      </c>
      <c r="R1196" t="s">
        <v>4158</v>
      </c>
      <c r="S1196" t="s">
        <v>4057</v>
      </c>
      <c r="T1196" t="s">
        <v>4145</v>
      </c>
      <c r="U1196" t="s">
        <v>4473</v>
      </c>
      <c r="V1196" t="s">
        <v>4576</v>
      </c>
      <c r="W1196" t="s">
        <v>688</v>
      </c>
      <c r="X1196" t="s">
        <v>4117</v>
      </c>
    </row>
    <row r="1197" spans="1:24">
      <c r="A1197" t="s">
        <v>1052</v>
      </c>
      <c r="B1197" t="s">
        <v>1053</v>
      </c>
      <c r="C1197">
        <v>2</v>
      </c>
      <c r="D1197" s="11">
        <v>189</v>
      </c>
      <c r="E1197" s="11">
        <f t="shared" si="18"/>
        <v>378</v>
      </c>
      <c r="F1197">
        <v>0.31</v>
      </c>
      <c r="G1197" t="s">
        <v>3967</v>
      </c>
      <c r="H1197" t="s">
        <v>4106</v>
      </c>
      <c r="I1197" t="s">
        <v>4046</v>
      </c>
      <c r="J1197" t="s">
        <v>4107</v>
      </c>
      <c r="K1197" t="s">
        <v>4064</v>
      </c>
      <c r="L1197" t="s">
        <v>4060</v>
      </c>
      <c r="M1197" t="s">
        <v>4975</v>
      </c>
      <c r="N1197" t="s">
        <v>4064</v>
      </c>
      <c r="O1197" t="s">
        <v>1051</v>
      </c>
      <c r="P1197" t="s">
        <v>703</v>
      </c>
      <c r="Q1197" t="s">
        <v>4575</v>
      </c>
      <c r="R1197" t="s">
        <v>4158</v>
      </c>
      <c r="S1197" t="s">
        <v>4057</v>
      </c>
      <c r="T1197" t="s">
        <v>4145</v>
      </c>
      <c r="U1197" t="s">
        <v>4306</v>
      </c>
      <c r="V1197" t="s">
        <v>4576</v>
      </c>
      <c r="W1197" t="s">
        <v>688</v>
      </c>
      <c r="X1197" t="s">
        <v>4117</v>
      </c>
    </row>
    <row r="1198" spans="1:24">
      <c r="A1198" t="s">
        <v>1054</v>
      </c>
      <c r="B1198" t="s">
        <v>1055</v>
      </c>
      <c r="C1198">
        <v>1</v>
      </c>
      <c r="D1198" s="11">
        <v>189</v>
      </c>
      <c r="E1198" s="11">
        <f t="shared" si="18"/>
        <v>189</v>
      </c>
      <c r="F1198">
        <v>0.25</v>
      </c>
      <c r="G1198" t="s">
        <v>3967</v>
      </c>
      <c r="H1198" t="s">
        <v>4106</v>
      </c>
      <c r="I1198" t="s">
        <v>4046</v>
      </c>
      <c r="J1198" t="s">
        <v>4107</v>
      </c>
      <c r="K1198" t="s">
        <v>4064</v>
      </c>
      <c r="L1198" t="s">
        <v>4060</v>
      </c>
      <c r="M1198" t="s">
        <v>4975</v>
      </c>
      <c r="N1198" t="s">
        <v>4064</v>
      </c>
      <c r="O1198" t="s">
        <v>1056</v>
      </c>
      <c r="P1198" t="s">
        <v>703</v>
      </c>
      <c r="Q1198" t="s">
        <v>694</v>
      </c>
      <c r="R1198" t="s">
        <v>4158</v>
      </c>
      <c r="S1198" t="s">
        <v>4057</v>
      </c>
      <c r="T1198" t="s">
        <v>4145</v>
      </c>
      <c r="U1198" t="s">
        <v>4380</v>
      </c>
      <c r="V1198" t="s">
        <v>695</v>
      </c>
      <c r="W1198" t="s">
        <v>688</v>
      </c>
      <c r="X1198" t="s">
        <v>4117</v>
      </c>
    </row>
    <row r="1199" spans="1:24">
      <c r="A1199" t="s">
        <v>1057</v>
      </c>
      <c r="B1199" t="s">
        <v>1058</v>
      </c>
      <c r="C1199">
        <v>2</v>
      </c>
      <c r="D1199" s="11">
        <v>499</v>
      </c>
      <c r="E1199" s="11">
        <f t="shared" si="18"/>
        <v>998</v>
      </c>
      <c r="F1199">
        <v>0.54</v>
      </c>
      <c r="G1199" t="s">
        <v>3967</v>
      </c>
      <c r="H1199" t="s">
        <v>4106</v>
      </c>
      <c r="I1199" t="s">
        <v>4046</v>
      </c>
      <c r="J1199" t="s">
        <v>4107</v>
      </c>
      <c r="K1199" t="s">
        <v>4064</v>
      </c>
      <c r="L1199" t="s">
        <v>4060</v>
      </c>
      <c r="M1199" t="s">
        <v>3968</v>
      </c>
      <c r="N1199" t="s">
        <v>4064</v>
      </c>
      <c r="O1199" t="s">
        <v>3969</v>
      </c>
      <c r="P1199" t="s">
        <v>3970</v>
      </c>
      <c r="Q1199" t="s">
        <v>3971</v>
      </c>
      <c r="R1199" t="s">
        <v>4112</v>
      </c>
      <c r="S1199" t="s">
        <v>4057</v>
      </c>
      <c r="T1199" t="s">
        <v>4145</v>
      </c>
      <c r="U1199" t="s">
        <v>4385</v>
      </c>
      <c r="V1199" t="s">
        <v>3972</v>
      </c>
      <c r="W1199" t="s">
        <v>5215</v>
      </c>
      <c r="X1199" t="s">
        <v>4117</v>
      </c>
    </row>
    <row r="1200" spans="1:24">
      <c r="A1200" t="s">
        <v>1059</v>
      </c>
      <c r="B1200" t="s">
        <v>1060</v>
      </c>
      <c r="C1200">
        <v>2</v>
      </c>
      <c r="D1200" s="11">
        <v>99</v>
      </c>
      <c r="E1200" s="11">
        <f t="shared" si="18"/>
        <v>198</v>
      </c>
      <c r="F1200">
        <v>0.3</v>
      </c>
      <c r="G1200" t="s">
        <v>4571</v>
      </c>
      <c r="H1200" t="s">
        <v>4106</v>
      </c>
      <c r="I1200" t="s">
        <v>4046</v>
      </c>
      <c r="J1200" t="s">
        <v>4107</v>
      </c>
      <c r="K1200" t="s">
        <v>4064</v>
      </c>
      <c r="L1200" t="s">
        <v>4069</v>
      </c>
      <c r="M1200" t="s">
        <v>4572</v>
      </c>
      <c r="N1200" t="s">
        <v>4064</v>
      </c>
      <c r="O1200" t="s">
        <v>1061</v>
      </c>
      <c r="P1200" t="s">
        <v>1062</v>
      </c>
      <c r="Q1200" t="s">
        <v>4665</v>
      </c>
      <c r="R1200" t="s">
        <v>4112</v>
      </c>
      <c r="S1200" t="s">
        <v>4055</v>
      </c>
      <c r="T1200" t="s">
        <v>4376</v>
      </c>
      <c r="U1200" t="s">
        <v>4380</v>
      </c>
      <c r="V1200" t="s">
        <v>4666</v>
      </c>
      <c r="W1200" t="s">
        <v>4308</v>
      </c>
      <c r="X1200" t="s">
        <v>4117</v>
      </c>
    </row>
    <row r="1201" spans="1:24">
      <c r="A1201" t="s">
        <v>1063</v>
      </c>
      <c r="B1201" t="s">
        <v>1064</v>
      </c>
      <c r="C1201">
        <v>2</v>
      </c>
      <c r="D1201" s="11">
        <v>99</v>
      </c>
      <c r="E1201" s="11">
        <f t="shared" si="18"/>
        <v>198</v>
      </c>
      <c r="F1201">
        <v>0.3</v>
      </c>
      <c r="G1201" t="s">
        <v>4571</v>
      </c>
      <c r="H1201" t="s">
        <v>4106</v>
      </c>
      <c r="I1201" t="s">
        <v>4046</v>
      </c>
      <c r="J1201" t="s">
        <v>4107</v>
      </c>
      <c r="K1201" t="s">
        <v>4064</v>
      </c>
      <c r="L1201" t="s">
        <v>4069</v>
      </c>
      <c r="M1201" t="s">
        <v>4572</v>
      </c>
      <c r="N1201" t="s">
        <v>4064</v>
      </c>
      <c r="O1201" t="s">
        <v>1061</v>
      </c>
      <c r="P1201" t="s">
        <v>1062</v>
      </c>
      <c r="Q1201" t="s">
        <v>4665</v>
      </c>
      <c r="R1201" t="s">
        <v>4112</v>
      </c>
      <c r="S1201" t="s">
        <v>4055</v>
      </c>
      <c r="T1201" t="s">
        <v>4376</v>
      </c>
      <c r="U1201" t="s">
        <v>4584</v>
      </c>
      <c r="V1201" t="s">
        <v>4666</v>
      </c>
      <c r="W1201" t="s">
        <v>4308</v>
      </c>
      <c r="X1201" t="s">
        <v>4117</v>
      </c>
    </row>
    <row r="1202" spans="1:24">
      <c r="A1202" t="s">
        <v>1065</v>
      </c>
      <c r="B1202" t="s">
        <v>1066</v>
      </c>
      <c r="C1202">
        <v>2</v>
      </c>
      <c r="D1202" s="11">
        <v>169</v>
      </c>
      <c r="E1202" s="11">
        <f t="shared" si="18"/>
        <v>338</v>
      </c>
      <c r="F1202">
        <v>0.32</v>
      </c>
      <c r="G1202" t="s">
        <v>4372</v>
      </c>
      <c r="H1202" t="s">
        <v>4106</v>
      </c>
      <c r="I1202" t="s">
        <v>4046</v>
      </c>
      <c r="J1202" t="s">
        <v>4107</v>
      </c>
      <c r="K1202" t="s">
        <v>4064</v>
      </c>
      <c r="L1202" t="s">
        <v>4066</v>
      </c>
      <c r="M1202" t="s">
        <v>1067</v>
      </c>
      <c r="N1202" t="s">
        <v>4064</v>
      </c>
      <c r="O1202" t="s">
        <v>1068</v>
      </c>
      <c r="P1202" t="s">
        <v>1069</v>
      </c>
      <c r="Q1202" t="s">
        <v>4558</v>
      </c>
      <c r="R1202" t="s">
        <v>4112</v>
      </c>
      <c r="S1202" t="s">
        <v>4055</v>
      </c>
      <c r="T1202" t="s">
        <v>4376</v>
      </c>
      <c r="U1202" t="s">
        <v>4380</v>
      </c>
      <c r="V1202" t="s">
        <v>4559</v>
      </c>
      <c r="W1202" t="s">
        <v>1070</v>
      </c>
      <c r="X1202" t="s">
        <v>4117</v>
      </c>
    </row>
    <row r="1203" spans="1:24">
      <c r="A1203" t="s">
        <v>1071</v>
      </c>
      <c r="B1203" t="s">
        <v>1072</v>
      </c>
      <c r="C1203">
        <v>2</v>
      </c>
      <c r="D1203" s="11">
        <v>149</v>
      </c>
      <c r="E1203" s="11">
        <f t="shared" si="18"/>
        <v>298</v>
      </c>
      <c r="F1203">
        <v>0.4</v>
      </c>
      <c r="G1203" t="s">
        <v>5198</v>
      </c>
      <c r="H1203" t="s">
        <v>4106</v>
      </c>
      <c r="I1203" t="s">
        <v>4046</v>
      </c>
      <c r="J1203" t="s">
        <v>4107</v>
      </c>
      <c r="K1203" t="s">
        <v>4064</v>
      </c>
      <c r="L1203" t="s">
        <v>4054</v>
      </c>
      <c r="M1203" t="s">
        <v>4054</v>
      </c>
      <c r="N1203" t="s">
        <v>4064</v>
      </c>
      <c r="O1203" t="s">
        <v>715</v>
      </c>
      <c r="P1203" t="s">
        <v>716</v>
      </c>
      <c r="Q1203" t="s">
        <v>5361</v>
      </c>
      <c r="R1203" t="s">
        <v>4257</v>
      </c>
      <c r="S1203" t="s">
        <v>4055</v>
      </c>
      <c r="T1203" t="s">
        <v>4376</v>
      </c>
      <c r="U1203" t="s">
        <v>4342</v>
      </c>
      <c r="V1203" t="s">
        <v>5362</v>
      </c>
      <c r="W1203" t="s">
        <v>4128</v>
      </c>
      <c r="X1203" t="s">
        <v>4117</v>
      </c>
    </row>
    <row r="1204" spans="1:24">
      <c r="A1204" t="s">
        <v>1073</v>
      </c>
      <c r="B1204" t="s">
        <v>1074</v>
      </c>
      <c r="C1204">
        <v>1</v>
      </c>
      <c r="D1204" s="11">
        <v>149</v>
      </c>
      <c r="E1204" s="11">
        <f t="shared" si="18"/>
        <v>149</v>
      </c>
      <c r="F1204">
        <v>0.4</v>
      </c>
      <c r="G1204" t="s">
        <v>5198</v>
      </c>
      <c r="H1204" t="s">
        <v>4106</v>
      </c>
      <c r="I1204" t="s">
        <v>4046</v>
      </c>
      <c r="J1204" t="s">
        <v>4107</v>
      </c>
      <c r="K1204" t="s">
        <v>4064</v>
      </c>
      <c r="L1204" t="s">
        <v>4054</v>
      </c>
      <c r="M1204" t="s">
        <v>4054</v>
      </c>
      <c r="N1204" t="s">
        <v>4064</v>
      </c>
      <c r="O1204" t="s">
        <v>715</v>
      </c>
      <c r="P1204" t="s">
        <v>716</v>
      </c>
      <c r="Q1204" t="s">
        <v>5361</v>
      </c>
      <c r="R1204" t="s">
        <v>4257</v>
      </c>
      <c r="S1204" t="s">
        <v>4055</v>
      </c>
      <c r="T1204" t="s">
        <v>4376</v>
      </c>
      <c r="U1204" t="s">
        <v>4146</v>
      </c>
      <c r="V1204" t="s">
        <v>5362</v>
      </c>
      <c r="W1204" t="s">
        <v>4128</v>
      </c>
      <c r="X1204" t="s">
        <v>4117</v>
      </c>
    </row>
    <row r="1205" spans="1:24">
      <c r="A1205" t="s">
        <v>1075</v>
      </c>
      <c r="B1205" t="s">
        <v>1076</v>
      </c>
      <c r="C1205">
        <v>2</v>
      </c>
      <c r="D1205" s="11">
        <v>89</v>
      </c>
      <c r="E1205" s="11">
        <f t="shared" si="18"/>
        <v>178</v>
      </c>
      <c r="F1205">
        <v>0.3</v>
      </c>
      <c r="G1205" t="s">
        <v>4571</v>
      </c>
      <c r="H1205" t="s">
        <v>4106</v>
      </c>
      <c r="I1205" t="s">
        <v>4046</v>
      </c>
      <c r="J1205" t="s">
        <v>4107</v>
      </c>
      <c r="K1205" t="s">
        <v>4064</v>
      </c>
      <c r="L1205" t="s">
        <v>4069</v>
      </c>
      <c r="M1205" t="s">
        <v>4572</v>
      </c>
      <c r="N1205" t="s">
        <v>4064</v>
      </c>
      <c r="O1205" t="s">
        <v>1077</v>
      </c>
      <c r="P1205" t="s">
        <v>1078</v>
      </c>
      <c r="Q1205" t="s">
        <v>4665</v>
      </c>
      <c r="R1205" t="s">
        <v>4112</v>
      </c>
      <c r="S1205" t="s">
        <v>4055</v>
      </c>
      <c r="T1205" t="s">
        <v>4376</v>
      </c>
      <c r="U1205" t="s">
        <v>4385</v>
      </c>
      <c r="V1205" t="s">
        <v>4666</v>
      </c>
      <c r="W1205" t="s">
        <v>4308</v>
      </c>
      <c r="X1205" t="s">
        <v>4117</v>
      </c>
    </row>
    <row r="1206" spans="1:24">
      <c r="A1206" t="s">
        <v>1079</v>
      </c>
      <c r="B1206" t="s">
        <v>1080</v>
      </c>
      <c r="C1206">
        <v>1</v>
      </c>
      <c r="D1206" s="11">
        <v>159</v>
      </c>
      <c r="E1206" s="11">
        <f t="shared" si="18"/>
        <v>159</v>
      </c>
      <c r="F1206">
        <v>0.4</v>
      </c>
      <c r="G1206" t="s">
        <v>5198</v>
      </c>
      <c r="H1206" t="s">
        <v>4106</v>
      </c>
      <c r="I1206" t="s">
        <v>4046</v>
      </c>
      <c r="J1206" t="s">
        <v>4107</v>
      </c>
      <c r="K1206" t="s">
        <v>4064</v>
      </c>
      <c r="L1206" t="s">
        <v>4063</v>
      </c>
      <c r="M1206" t="s">
        <v>5342</v>
      </c>
      <c r="N1206" t="s">
        <v>4064</v>
      </c>
      <c r="O1206" t="s">
        <v>1081</v>
      </c>
      <c r="P1206" t="s">
        <v>1082</v>
      </c>
      <c r="Q1206" t="s">
        <v>4368</v>
      </c>
      <c r="R1206" t="s">
        <v>4158</v>
      </c>
      <c r="S1206" t="s">
        <v>4057</v>
      </c>
      <c r="T1206" t="s">
        <v>4145</v>
      </c>
      <c r="U1206" t="s">
        <v>4292</v>
      </c>
      <c r="V1206" t="s">
        <v>4369</v>
      </c>
      <c r="W1206" t="s">
        <v>1083</v>
      </c>
      <c r="X1206" t="s">
        <v>4117</v>
      </c>
    </row>
    <row r="1207" spans="1:24">
      <c r="A1207" t="s">
        <v>1084</v>
      </c>
      <c r="B1207" t="s">
        <v>5217</v>
      </c>
      <c r="C1207">
        <v>4</v>
      </c>
      <c r="D1207" s="11">
        <v>239</v>
      </c>
      <c r="E1207" s="11">
        <f t="shared" si="18"/>
        <v>956</v>
      </c>
      <c r="F1207">
        <v>0.4</v>
      </c>
      <c r="G1207" t="s">
        <v>4120</v>
      </c>
      <c r="H1207" t="s">
        <v>4106</v>
      </c>
      <c r="I1207" t="s">
        <v>4046</v>
      </c>
      <c r="J1207" t="s">
        <v>4107</v>
      </c>
      <c r="K1207" t="s">
        <v>4064</v>
      </c>
      <c r="L1207" t="s">
        <v>4054</v>
      </c>
      <c r="M1207" t="s">
        <v>4054</v>
      </c>
      <c r="N1207" t="s">
        <v>4064</v>
      </c>
      <c r="O1207" t="s">
        <v>5218</v>
      </c>
      <c r="P1207" t="s">
        <v>5219</v>
      </c>
      <c r="Q1207" t="s">
        <v>4111</v>
      </c>
      <c r="R1207" t="s">
        <v>4167</v>
      </c>
      <c r="S1207" t="s">
        <v>4055</v>
      </c>
      <c r="T1207" t="s">
        <v>4376</v>
      </c>
      <c r="U1207" t="s">
        <v>4288</v>
      </c>
      <c r="V1207" t="s">
        <v>4115</v>
      </c>
      <c r="W1207" t="s">
        <v>4171</v>
      </c>
      <c r="X1207" t="s">
        <v>4117</v>
      </c>
    </row>
    <row r="1208" spans="1:24">
      <c r="A1208" t="s">
        <v>1085</v>
      </c>
      <c r="B1208" t="s">
        <v>1086</v>
      </c>
      <c r="C1208">
        <v>4</v>
      </c>
      <c r="D1208" s="11">
        <v>239</v>
      </c>
      <c r="E1208" s="11">
        <f t="shared" si="18"/>
        <v>956</v>
      </c>
      <c r="F1208">
        <v>0.4</v>
      </c>
      <c r="G1208" t="s">
        <v>4120</v>
      </c>
      <c r="H1208" t="s">
        <v>4106</v>
      </c>
      <c r="I1208" t="s">
        <v>4046</v>
      </c>
      <c r="J1208" t="s">
        <v>4107</v>
      </c>
      <c r="K1208" t="s">
        <v>4064</v>
      </c>
      <c r="L1208" t="s">
        <v>4054</v>
      </c>
      <c r="M1208" t="s">
        <v>4054</v>
      </c>
      <c r="N1208" t="s">
        <v>4064</v>
      </c>
      <c r="O1208" t="s">
        <v>5218</v>
      </c>
      <c r="P1208" t="s">
        <v>5219</v>
      </c>
      <c r="Q1208" t="s">
        <v>4111</v>
      </c>
      <c r="R1208" t="s">
        <v>4167</v>
      </c>
      <c r="S1208" t="s">
        <v>4055</v>
      </c>
      <c r="T1208" t="s">
        <v>4376</v>
      </c>
      <c r="U1208" t="s">
        <v>4683</v>
      </c>
      <c r="V1208" t="s">
        <v>4115</v>
      </c>
      <c r="W1208" t="s">
        <v>4171</v>
      </c>
      <c r="X1208" t="s">
        <v>4117</v>
      </c>
    </row>
    <row r="1209" spans="1:24">
      <c r="A1209" t="s">
        <v>1087</v>
      </c>
      <c r="B1209" t="s">
        <v>1088</v>
      </c>
      <c r="C1209">
        <v>3</v>
      </c>
      <c r="D1209" s="11">
        <v>239</v>
      </c>
      <c r="E1209" s="11">
        <f t="shared" si="18"/>
        <v>717</v>
      </c>
      <c r="F1209">
        <v>0.4</v>
      </c>
      <c r="G1209" t="s">
        <v>4120</v>
      </c>
      <c r="H1209" t="s">
        <v>4106</v>
      </c>
      <c r="I1209" t="s">
        <v>4046</v>
      </c>
      <c r="J1209" t="s">
        <v>4107</v>
      </c>
      <c r="K1209" t="s">
        <v>4064</v>
      </c>
      <c r="L1209" t="s">
        <v>4054</v>
      </c>
      <c r="M1209" t="s">
        <v>4054</v>
      </c>
      <c r="N1209" t="s">
        <v>4064</v>
      </c>
      <c r="O1209" t="s">
        <v>5218</v>
      </c>
      <c r="P1209" t="s">
        <v>5219</v>
      </c>
      <c r="Q1209" t="s">
        <v>4111</v>
      </c>
      <c r="R1209" t="s">
        <v>4167</v>
      </c>
      <c r="S1209" t="s">
        <v>4055</v>
      </c>
      <c r="T1209" t="s">
        <v>4376</v>
      </c>
      <c r="U1209" t="s">
        <v>4484</v>
      </c>
      <c r="V1209" t="s">
        <v>4115</v>
      </c>
      <c r="W1209" t="s">
        <v>4171</v>
      </c>
      <c r="X1209" t="s">
        <v>4117</v>
      </c>
    </row>
    <row r="1210" spans="1:24">
      <c r="A1210" t="s">
        <v>1089</v>
      </c>
      <c r="B1210" t="s">
        <v>1090</v>
      </c>
      <c r="C1210">
        <v>2</v>
      </c>
      <c r="D1210" s="11">
        <v>239</v>
      </c>
      <c r="E1210" s="11">
        <f t="shared" si="18"/>
        <v>478</v>
      </c>
      <c r="F1210">
        <v>0.4</v>
      </c>
      <c r="G1210" t="s">
        <v>4120</v>
      </c>
      <c r="H1210" t="s">
        <v>4106</v>
      </c>
      <c r="I1210" t="s">
        <v>4046</v>
      </c>
      <c r="J1210" t="s">
        <v>4107</v>
      </c>
      <c r="K1210" t="s">
        <v>4064</v>
      </c>
      <c r="L1210" t="s">
        <v>4054</v>
      </c>
      <c r="M1210" t="s">
        <v>4054</v>
      </c>
      <c r="N1210" t="s">
        <v>4064</v>
      </c>
      <c r="O1210" t="s">
        <v>5218</v>
      </c>
      <c r="P1210" t="s">
        <v>5219</v>
      </c>
      <c r="Q1210" t="s">
        <v>4111</v>
      </c>
      <c r="R1210" t="s">
        <v>4167</v>
      </c>
      <c r="S1210" t="s">
        <v>4055</v>
      </c>
      <c r="T1210" t="s">
        <v>4376</v>
      </c>
      <c r="U1210" t="s">
        <v>4146</v>
      </c>
      <c r="V1210" t="s">
        <v>4115</v>
      </c>
      <c r="W1210" t="s">
        <v>4171</v>
      </c>
      <c r="X1210" t="s">
        <v>4117</v>
      </c>
    </row>
    <row r="1211" spans="1:24">
      <c r="A1211" t="s">
        <v>1091</v>
      </c>
      <c r="B1211" t="s">
        <v>1092</v>
      </c>
      <c r="C1211">
        <v>1</v>
      </c>
      <c r="D1211" s="11">
        <v>75</v>
      </c>
      <c r="E1211" s="11">
        <f t="shared" si="18"/>
        <v>75</v>
      </c>
      <c r="F1211">
        <v>0.17</v>
      </c>
      <c r="G1211" t="s">
        <v>4355</v>
      </c>
      <c r="H1211" t="s">
        <v>4106</v>
      </c>
      <c r="I1211" t="s">
        <v>4046</v>
      </c>
      <c r="J1211" t="s">
        <v>4067</v>
      </c>
      <c r="K1211" t="s">
        <v>4064</v>
      </c>
      <c r="L1211" t="s">
        <v>4067</v>
      </c>
      <c r="M1211" t="s">
        <v>4356</v>
      </c>
      <c r="N1211" t="s">
        <v>4064</v>
      </c>
      <c r="O1211" t="s">
        <v>1093</v>
      </c>
      <c r="P1211" t="s">
        <v>570</v>
      </c>
      <c r="Q1211" t="s">
        <v>5061</v>
      </c>
      <c r="R1211" t="s">
        <v>4455</v>
      </c>
      <c r="S1211" t="s">
        <v>4055</v>
      </c>
      <c r="T1211" t="s">
        <v>4376</v>
      </c>
      <c r="U1211" t="s">
        <v>4361</v>
      </c>
      <c r="V1211" t="s">
        <v>5062</v>
      </c>
      <c r="W1211" t="s">
        <v>571</v>
      </c>
      <c r="X1211" t="s">
        <v>4117</v>
      </c>
    </row>
    <row r="1212" spans="1:24">
      <c r="A1212" t="s">
        <v>1094</v>
      </c>
      <c r="B1212" t="s">
        <v>1095</v>
      </c>
      <c r="C1212">
        <v>1</v>
      </c>
      <c r="D1212" s="11">
        <v>159</v>
      </c>
      <c r="E1212" s="11">
        <f t="shared" si="18"/>
        <v>159</v>
      </c>
      <c r="F1212">
        <v>0.4</v>
      </c>
      <c r="G1212" t="s">
        <v>5198</v>
      </c>
      <c r="H1212" t="s">
        <v>4106</v>
      </c>
      <c r="I1212" t="s">
        <v>4046</v>
      </c>
      <c r="J1212" t="s">
        <v>4107</v>
      </c>
      <c r="K1212" t="s">
        <v>4064</v>
      </c>
      <c r="L1212" t="s">
        <v>4063</v>
      </c>
      <c r="M1212" t="s">
        <v>5342</v>
      </c>
      <c r="N1212" t="s">
        <v>4064</v>
      </c>
      <c r="O1212" t="s">
        <v>1081</v>
      </c>
      <c r="P1212" t="s">
        <v>1082</v>
      </c>
      <c r="Q1212" t="s">
        <v>4368</v>
      </c>
      <c r="R1212" t="s">
        <v>4158</v>
      </c>
      <c r="S1212" t="s">
        <v>4057</v>
      </c>
      <c r="T1212" t="s">
        <v>4145</v>
      </c>
      <c r="U1212" t="s">
        <v>4342</v>
      </c>
      <c r="V1212" t="s">
        <v>4369</v>
      </c>
      <c r="W1212" t="s">
        <v>1083</v>
      </c>
      <c r="X1212" t="s">
        <v>4117</v>
      </c>
    </row>
    <row r="1213" spans="1:24">
      <c r="A1213" t="s">
        <v>1096</v>
      </c>
      <c r="B1213" t="s">
        <v>1097</v>
      </c>
      <c r="C1213">
        <v>1</v>
      </c>
      <c r="D1213" s="11">
        <v>159</v>
      </c>
      <c r="E1213" s="11">
        <f t="shared" si="18"/>
        <v>159</v>
      </c>
      <c r="F1213">
        <v>0.4</v>
      </c>
      <c r="G1213" t="s">
        <v>5198</v>
      </c>
      <c r="H1213" t="s">
        <v>4106</v>
      </c>
      <c r="I1213" t="s">
        <v>4046</v>
      </c>
      <c r="J1213" t="s">
        <v>4107</v>
      </c>
      <c r="K1213" t="s">
        <v>4064</v>
      </c>
      <c r="L1213" t="s">
        <v>4063</v>
      </c>
      <c r="M1213" t="s">
        <v>5342</v>
      </c>
      <c r="N1213" t="s">
        <v>4064</v>
      </c>
      <c r="O1213" t="s">
        <v>1081</v>
      </c>
      <c r="P1213" t="s">
        <v>1082</v>
      </c>
      <c r="Q1213" t="s">
        <v>4368</v>
      </c>
      <c r="R1213" t="s">
        <v>4158</v>
      </c>
      <c r="S1213" t="s">
        <v>4057</v>
      </c>
      <c r="T1213" t="s">
        <v>4145</v>
      </c>
      <c r="U1213" t="s">
        <v>4194</v>
      </c>
      <c r="V1213" t="s">
        <v>4369</v>
      </c>
      <c r="W1213" t="s">
        <v>1083</v>
      </c>
      <c r="X1213" t="s">
        <v>4117</v>
      </c>
    </row>
    <row r="1214" spans="1:24">
      <c r="A1214" t="s">
        <v>1098</v>
      </c>
      <c r="B1214" t="s">
        <v>1099</v>
      </c>
      <c r="C1214">
        <v>1</v>
      </c>
      <c r="D1214" s="11">
        <v>109</v>
      </c>
      <c r="E1214" s="11">
        <f t="shared" si="18"/>
        <v>109</v>
      </c>
      <c r="F1214">
        <v>0.36</v>
      </c>
      <c r="G1214" t="s">
        <v>3094</v>
      </c>
      <c r="H1214" t="s">
        <v>4106</v>
      </c>
      <c r="I1214" t="s">
        <v>4046</v>
      </c>
      <c r="J1214" t="s">
        <v>4107</v>
      </c>
      <c r="K1214" t="s">
        <v>4064</v>
      </c>
      <c r="L1214" t="s">
        <v>4065</v>
      </c>
      <c r="M1214" t="s">
        <v>3095</v>
      </c>
      <c r="N1214" t="s">
        <v>4064</v>
      </c>
      <c r="O1214" t="s">
        <v>1100</v>
      </c>
      <c r="P1214" t="s">
        <v>634</v>
      </c>
      <c r="Q1214" t="s">
        <v>5315</v>
      </c>
      <c r="R1214" t="s">
        <v>5388</v>
      </c>
      <c r="S1214" t="s">
        <v>4055</v>
      </c>
      <c r="T1214" t="s">
        <v>4376</v>
      </c>
      <c r="U1214" t="s">
        <v>4306</v>
      </c>
      <c r="V1214" t="s">
        <v>5316</v>
      </c>
      <c r="W1214" t="s">
        <v>4308</v>
      </c>
      <c r="X1214" t="s">
        <v>4117</v>
      </c>
    </row>
    <row r="1215" spans="1:24">
      <c r="A1215" t="s">
        <v>1101</v>
      </c>
      <c r="B1215" t="s">
        <v>1102</v>
      </c>
      <c r="C1215">
        <v>2</v>
      </c>
      <c r="D1215" s="11">
        <v>239</v>
      </c>
      <c r="E1215" s="11">
        <f t="shared" si="18"/>
        <v>478</v>
      </c>
      <c r="F1215">
        <v>0.4</v>
      </c>
      <c r="G1215" t="s">
        <v>4120</v>
      </c>
      <c r="H1215" t="s">
        <v>4106</v>
      </c>
      <c r="I1215" t="s">
        <v>4046</v>
      </c>
      <c r="J1215" t="s">
        <v>4107</v>
      </c>
      <c r="K1215" t="s">
        <v>4064</v>
      </c>
      <c r="L1215" t="s">
        <v>4054</v>
      </c>
      <c r="M1215" t="s">
        <v>4054</v>
      </c>
      <c r="N1215" t="s">
        <v>4064</v>
      </c>
      <c r="O1215" t="s">
        <v>1103</v>
      </c>
      <c r="P1215" t="s">
        <v>5219</v>
      </c>
      <c r="Q1215" t="s">
        <v>4534</v>
      </c>
      <c r="R1215" t="s">
        <v>4167</v>
      </c>
      <c r="S1215" t="s">
        <v>4055</v>
      </c>
      <c r="T1215" t="s">
        <v>4376</v>
      </c>
      <c r="U1215" t="s">
        <v>4484</v>
      </c>
      <c r="V1215" t="s">
        <v>4905</v>
      </c>
      <c r="W1215" t="s">
        <v>4171</v>
      </c>
      <c r="X1215" t="s">
        <v>4117</v>
      </c>
    </row>
    <row r="1216" spans="1:24">
      <c r="A1216" t="s">
        <v>1104</v>
      </c>
      <c r="B1216" t="s">
        <v>1105</v>
      </c>
      <c r="C1216">
        <v>1</v>
      </c>
      <c r="D1216" s="11">
        <v>239</v>
      </c>
      <c r="E1216" s="11">
        <f t="shared" si="18"/>
        <v>239</v>
      </c>
      <c r="F1216">
        <v>0.4</v>
      </c>
      <c r="G1216" t="s">
        <v>4120</v>
      </c>
      <c r="H1216" t="s">
        <v>4106</v>
      </c>
      <c r="I1216" t="s">
        <v>4046</v>
      </c>
      <c r="J1216" t="s">
        <v>4107</v>
      </c>
      <c r="K1216" t="s">
        <v>4064</v>
      </c>
      <c r="L1216" t="s">
        <v>4054</v>
      </c>
      <c r="M1216" t="s">
        <v>4054</v>
      </c>
      <c r="N1216" t="s">
        <v>4064</v>
      </c>
      <c r="O1216" t="s">
        <v>1103</v>
      </c>
      <c r="P1216" t="s">
        <v>5219</v>
      </c>
      <c r="Q1216" t="s">
        <v>4534</v>
      </c>
      <c r="R1216" t="s">
        <v>4167</v>
      </c>
      <c r="S1216" t="s">
        <v>4055</v>
      </c>
      <c r="T1216" t="s">
        <v>4376</v>
      </c>
      <c r="U1216" t="s">
        <v>4292</v>
      </c>
      <c r="V1216" t="s">
        <v>4905</v>
      </c>
      <c r="W1216" t="s">
        <v>4171</v>
      </c>
      <c r="X1216" t="s">
        <v>4117</v>
      </c>
    </row>
    <row r="1217" spans="1:24">
      <c r="A1217" t="s">
        <v>1106</v>
      </c>
      <c r="B1217" t="s">
        <v>1086</v>
      </c>
      <c r="C1217">
        <v>3</v>
      </c>
      <c r="D1217" s="11">
        <v>239</v>
      </c>
      <c r="E1217" s="11">
        <f t="shared" si="18"/>
        <v>717</v>
      </c>
      <c r="F1217">
        <v>0.4</v>
      </c>
      <c r="G1217" t="s">
        <v>4120</v>
      </c>
      <c r="H1217" t="s">
        <v>4106</v>
      </c>
      <c r="I1217" t="s">
        <v>4046</v>
      </c>
      <c r="J1217" t="s">
        <v>4107</v>
      </c>
      <c r="K1217" t="s">
        <v>4064</v>
      </c>
      <c r="L1217" t="s">
        <v>4054</v>
      </c>
      <c r="M1217" t="s">
        <v>4054</v>
      </c>
      <c r="N1217" t="s">
        <v>4064</v>
      </c>
      <c r="O1217" t="s">
        <v>5218</v>
      </c>
      <c r="P1217" t="s">
        <v>5219</v>
      </c>
      <c r="Q1217" t="s">
        <v>4111</v>
      </c>
      <c r="R1217" t="s">
        <v>4167</v>
      </c>
      <c r="S1217" t="s">
        <v>4055</v>
      </c>
      <c r="T1217" t="s">
        <v>4376</v>
      </c>
      <c r="U1217" t="s">
        <v>4683</v>
      </c>
      <c r="V1217" t="s">
        <v>4115</v>
      </c>
      <c r="W1217" t="s">
        <v>4171</v>
      </c>
      <c r="X1217" t="s">
        <v>4117</v>
      </c>
    </row>
    <row r="1218" spans="1:24">
      <c r="A1218" t="s">
        <v>1107</v>
      </c>
      <c r="B1218" t="s">
        <v>1108</v>
      </c>
      <c r="C1218">
        <v>4</v>
      </c>
      <c r="D1218" s="11">
        <v>239</v>
      </c>
      <c r="E1218" s="11">
        <f t="shared" si="18"/>
        <v>956</v>
      </c>
      <c r="F1218">
        <v>0.4</v>
      </c>
      <c r="G1218" t="s">
        <v>4120</v>
      </c>
      <c r="H1218" t="s">
        <v>4106</v>
      </c>
      <c r="I1218" t="s">
        <v>4046</v>
      </c>
      <c r="J1218" t="s">
        <v>4107</v>
      </c>
      <c r="K1218" t="s">
        <v>4064</v>
      </c>
      <c r="L1218" t="s">
        <v>4054</v>
      </c>
      <c r="M1218" t="s">
        <v>4054</v>
      </c>
      <c r="N1218" t="s">
        <v>4064</v>
      </c>
      <c r="O1218" t="s">
        <v>5218</v>
      </c>
      <c r="P1218" t="s">
        <v>5219</v>
      </c>
      <c r="Q1218" t="s">
        <v>4111</v>
      </c>
      <c r="R1218" t="s">
        <v>4167</v>
      </c>
      <c r="S1218" t="s">
        <v>4055</v>
      </c>
      <c r="T1218" t="s">
        <v>4376</v>
      </c>
      <c r="U1218" t="s">
        <v>4342</v>
      </c>
      <c r="V1218" t="s">
        <v>4115</v>
      </c>
      <c r="W1218" t="s">
        <v>4171</v>
      </c>
      <c r="X1218" t="s">
        <v>4117</v>
      </c>
    </row>
    <row r="1219" spans="1:24">
      <c r="A1219" t="s">
        <v>1109</v>
      </c>
      <c r="B1219" t="s">
        <v>1088</v>
      </c>
      <c r="C1219">
        <v>1</v>
      </c>
      <c r="D1219" s="11">
        <v>239</v>
      </c>
      <c r="E1219" s="11">
        <f t="shared" ref="E1219:E1282" si="19">C1219*D1219</f>
        <v>239</v>
      </c>
      <c r="F1219">
        <v>0.4</v>
      </c>
      <c r="G1219" t="s">
        <v>4120</v>
      </c>
      <c r="H1219" t="s">
        <v>4106</v>
      </c>
      <c r="I1219" t="s">
        <v>4046</v>
      </c>
      <c r="J1219" t="s">
        <v>4107</v>
      </c>
      <c r="K1219" t="s">
        <v>4064</v>
      </c>
      <c r="L1219" t="s">
        <v>4054</v>
      </c>
      <c r="M1219" t="s">
        <v>4054</v>
      </c>
      <c r="N1219" t="s">
        <v>4064</v>
      </c>
      <c r="O1219" t="s">
        <v>5218</v>
      </c>
      <c r="P1219" t="s">
        <v>5219</v>
      </c>
      <c r="Q1219" t="s">
        <v>4111</v>
      </c>
      <c r="R1219" t="s">
        <v>4167</v>
      </c>
      <c r="S1219" t="s">
        <v>4055</v>
      </c>
      <c r="T1219" t="s">
        <v>4376</v>
      </c>
      <c r="U1219" t="s">
        <v>4484</v>
      </c>
      <c r="V1219" t="s">
        <v>4115</v>
      </c>
      <c r="W1219" t="s">
        <v>4171</v>
      </c>
      <c r="X1219" t="s">
        <v>4117</v>
      </c>
    </row>
    <row r="1220" spans="1:24">
      <c r="A1220" t="s">
        <v>1110</v>
      </c>
      <c r="B1220" t="s">
        <v>1111</v>
      </c>
      <c r="C1220">
        <v>1</v>
      </c>
      <c r="D1220" s="11">
        <v>239</v>
      </c>
      <c r="E1220" s="11">
        <f t="shared" si="19"/>
        <v>239</v>
      </c>
      <c r="F1220">
        <v>0.4</v>
      </c>
      <c r="G1220" t="s">
        <v>4120</v>
      </c>
      <c r="H1220" t="s">
        <v>4106</v>
      </c>
      <c r="I1220" t="s">
        <v>4046</v>
      </c>
      <c r="J1220" t="s">
        <v>4107</v>
      </c>
      <c r="K1220" t="s">
        <v>4064</v>
      </c>
      <c r="L1220" t="s">
        <v>4054</v>
      </c>
      <c r="M1220" t="s">
        <v>4054</v>
      </c>
      <c r="N1220" t="s">
        <v>4064</v>
      </c>
      <c r="O1220" t="s">
        <v>5218</v>
      </c>
      <c r="P1220" t="s">
        <v>5219</v>
      </c>
      <c r="Q1220" t="s">
        <v>4111</v>
      </c>
      <c r="R1220" t="s">
        <v>4167</v>
      </c>
      <c r="S1220" t="s">
        <v>4055</v>
      </c>
      <c r="T1220" t="s">
        <v>4376</v>
      </c>
      <c r="U1220" t="s">
        <v>4136</v>
      </c>
      <c r="V1220" t="s">
        <v>4115</v>
      </c>
      <c r="W1220" t="s">
        <v>4171</v>
      </c>
      <c r="X1220" t="s">
        <v>4117</v>
      </c>
    </row>
    <row r="1221" spans="1:24">
      <c r="A1221" t="s">
        <v>1112</v>
      </c>
      <c r="B1221" t="s">
        <v>1113</v>
      </c>
      <c r="C1221">
        <v>1</v>
      </c>
      <c r="D1221" s="11">
        <v>549</v>
      </c>
      <c r="E1221" s="11">
        <f t="shared" si="19"/>
        <v>549</v>
      </c>
      <c r="F1221">
        <v>0.8</v>
      </c>
      <c r="G1221" t="s">
        <v>4141</v>
      </c>
      <c r="H1221" t="s">
        <v>4106</v>
      </c>
      <c r="I1221" t="s">
        <v>4046</v>
      </c>
      <c r="J1221" t="s">
        <v>4107</v>
      </c>
      <c r="K1221" t="s">
        <v>4064</v>
      </c>
      <c r="L1221" t="s">
        <v>4061</v>
      </c>
      <c r="M1221" t="s">
        <v>4061</v>
      </c>
      <c r="N1221" t="s">
        <v>4064</v>
      </c>
      <c r="O1221" t="s">
        <v>1114</v>
      </c>
      <c r="P1221" t="s">
        <v>1115</v>
      </c>
      <c r="Q1221" t="s">
        <v>4262</v>
      </c>
      <c r="R1221" t="s">
        <v>4167</v>
      </c>
      <c r="S1221" t="s">
        <v>4055</v>
      </c>
      <c r="T1221" t="s">
        <v>4376</v>
      </c>
      <c r="U1221" t="s">
        <v>4136</v>
      </c>
      <c r="V1221" t="s">
        <v>4264</v>
      </c>
      <c r="W1221" t="s">
        <v>4171</v>
      </c>
      <c r="X1221" t="s">
        <v>4117</v>
      </c>
    </row>
    <row r="1222" spans="1:24">
      <c r="A1222" t="s">
        <v>1116</v>
      </c>
      <c r="B1222" t="s">
        <v>1117</v>
      </c>
      <c r="C1222">
        <v>2</v>
      </c>
      <c r="D1222" s="11">
        <v>549</v>
      </c>
      <c r="E1222" s="11">
        <f t="shared" si="19"/>
        <v>1098</v>
      </c>
      <c r="F1222">
        <v>0.8</v>
      </c>
      <c r="G1222" t="s">
        <v>4141</v>
      </c>
      <c r="H1222" t="s">
        <v>4106</v>
      </c>
      <c r="I1222" t="s">
        <v>4046</v>
      </c>
      <c r="J1222" t="s">
        <v>4107</v>
      </c>
      <c r="K1222" t="s">
        <v>4064</v>
      </c>
      <c r="L1222" t="s">
        <v>4061</v>
      </c>
      <c r="M1222" t="s">
        <v>4061</v>
      </c>
      <c r="N1222" t="s">
        <v>4064</v>
      </c>
      <c r="O1222" t="s">
        <v>1114</v>
      </c>
      <c r="P1222" t="s">
        <v>1115</v>
      </c>
      <c r="Q1222" t="s">
        <v>4262</v>
      </c>
      <c r="R1222" t="s">
        <v>4167</v>
      </c>
      <c r="S1222" t="s">
        <v>4055</v>
      </c>
      <c r="T1222" t="s">
        <v>4376</v>
      </c>
      <c r="U1222" t="s">
        <v>4350</v>
      </c>
      <c r="V1222" t="s">
        <v>4264</v>
      </c>
      <c r="W1222" t="s">
        <v>4171</v>
      </c>
      <c r="X1222" t="s">
        <v>4117</v>
      </c>
    </row>
    <row r="1223" spans="1:24">
      <c r="A1223" t="s">
        <v>1118</v>
      </c>
      <c r="B1223" t="s">
        <v>1119</v>
      </c>
      <c r="C1223">
        <v>1</v>
      </c>
      <c r="D1223" s="11">
        <v>549</v>
      </c>
      <c r="E1223" s="11">
        <f t="shared" si="19"/>
        <v>549</v>
      </c>
      <c r="F1223">
        <v>0.8</v>
      </c>
      <c r="G1223" t="s">
        <v>4141</v>
      </c>
      <c r="H1223" t="s">
        <v>4106</v>
      </c>
      <c r="I1223" t="s">
        <v>4046</v>
      </c>
      <c r="J1223" t="s">
        <v>4107</v>
      </c>
      <c r="K1223" t="s">
        <v>4064</v>
      </c>
      <c r="L1223" t="s">
        <v>4061</v>
      </c>
      <c r="M1223" t="s">
        <v>4061</v>
      </c>
      <c r="N1223" t="s">
        <v>4064</v>
      </c>
      <c r="O1223" t="s">
        <v>1114</v>
      </c>
      <c r="P1223" t="s">
        <v>1115</v>
      </c>
      <c r="Q1223" t="s">
        <v>4262</v>
      </c>
      <c r="R1223" t="s">
        <v>4167</v>
      </c>
      <c r="S1223" t="s">
        <v>4055</v>
      </c>
      <c r="T1223" t="s">
        <v>4376</v>
      </c>
      <c r="U1223" t="s">
        <v>4169</v>
      </c>
      <c r="V1223" t="s">
        <v>4264</v>
      </c>
      <c r="W1223" t="s">
        <v>4171</v>
      </c>
      <c r="X1223" t="s">
        <v>4117</v>
      </c>
    </row>
    <row r="1224" spans="1:24">
      <c r="A1224" t="s">
        <v>1120</v>
      </c>
      <c r="B1224" t="s">
        <v>1121</v>
      </c>
      <c r="C1224">
        <v>1</v>
      </c>
      <c r="D1224" s="11">
        <v>169</v>
      </c>
      <c r="E1224" s="11">
        <f t="shared" si="19"/>
        <v>169</v>
      </c>
      <c r="F1224">
        <v>0.4</v>
      </c>
      <c r="G1224" t="s">
        <v>5198</v>
      </c>
      <c r="H1224" t="s">
        <v>4106</v>
      </c>
      <c r="I1224" t="s">
        <v>4046</v>
      </c>
      <c r="J1224" t="s">
        <v>4107</v>
      </c>
      <c r="K1224" t="s">
        <v>4064</v>
      </c>
      <c r="L1224" t="s">
        <v>4063</v>
      </c>
      <c r="M1224" t="s">
        <v>5342</v>
      </c>
      <c r="N1224" t="s">
        <v>4064</v>
      </c>
      <c r="O1224" t="s">
        <v>1122</v>
      </c>
      <c r="P1224" t="s">
        <v>1123</v>
      </c>
      <c r="Q1224" t="s">
        <v>4864</v>
      </c>
      <c r="R1224" t="s">
        <v>1124</v>
      </c>
      <c r="S1224" t="s">
        <v>4057</v>
      </c>
      <c r="T1224" t="s">
        <v>4145</v>
      </c>
      <c r="U1224" t="s">
        <v>4194</v>
      </c>
      <c r="V1224" t="s">
        <v>4865</v>
      </c>
      <c r="W1224" t="s">
        <v>4128</v>
      </c>
      <c r="X1224" t="s">
        <v>4117</v>
      </c>
    </row>
    <row r="1225" spans="1:24">
      <c r="A1225" t="s">
        <v>1125</v>
      </c>
      <c r="B1225" t="s">
        <v>1126</v>
      </c>
      <c r="C1225">
        <v>1</v>
      </c>
      <c r="D1225" s="11">
        <v>549</v>
      </c>
      <c r="E1225" s="11">
        <f t="shared" si="19"/>
        <v>549</v>
      </c>
      <c r="F1225">
        <v>0.8</v>
      </c>
      <c r="G1225" t="s">
        <v>4141</v>
      </c>
      <c r="H1225" t="s">
        <v>4106</v>
      </c>
      <c r="I1225" t="s">
        <v>4046</v>
      </c>
      <c r="J1225" t="s">
        <v>4107</v>
      </c>
      <c r="K1225" t="s">
        <v>4064</v>
      </c>
      <c r="L1225" t="s">
        <v>4061</v>
      </c>
      <c r="M1225" t="s">
        <v>4061</v>
      </c>
      <c r="N1225" t="s">
        <v>4064</v>
      </c>
      <c r="O1225" t="s">
        <v>1127</v>
      </c>
      <c r="P1225" t="s">
        <v>1115</v>
      </c>
      <c r="Q1225" t="s">
        <v>5315</v>
      </c>
      <c r="R1225" t="s">
        <v>4167</v>
      </c>
      <c r="S1225" t="s">
        <v>4055</v>
      </c>
      <c r="T1225" t="s">
        <v>4376</v>
      </c>
      <c r="U1225" t="s">
        <v>4194</v>
      </c>
      <c r="V1225" t="s">
        <v>5316</v>
      </c>
      <c r="W1225" t="s">
        <v>4171</v>
      </c>
      <c r="X1225" t="s">
        <v>4117</v>
      </c>
    </row>
    <row r="1226" spans="1:24">
      <c r="A1226" t="s">
        <v>1128</v>
      </c>
      <c r="B1226" t="s">
        <v>1129</v>
      </c>
      <c r="C1226">
        <v>1</v>
      </c>
      <c r="D1226" s="11">
        <v>549</v>
      </c>
      <c r="E1226" s="11">
        <f t="shared" si="19"/>
        <v>549</v>
      </c>
      <c r="F1226">
        <v>0.8</v>
      </c>
      <c r="G1226" t="s">
        <v>4141</v>
      </c>
      <c r="H1226" t="s">
        <v>4106</v>
      </c>
      <c r="I1226" t="s">
        <v>4046</v>
      </c>
      <c r="J1226" t="s">
        <v>4107</v>
      </c>
      <c r="K1226" t="s">
        <v>4064</v>
      </c>
      <c r="L1226" t="s">
        <v>4061</v>
      </c>
      <c r="M1226" t="s">
        <v>4061</v>
      </c>
      <c r="N1226" t="s">
        <v>4064</v>
      </c>
      <c r="O1226" t="s">
        <v>1130</v>
      </c>
      <c r="P1226" t="s">
        <v>1115</v>
      </c>
      <c r="Q1226" t="s">
        <v>1131</v>
      </c>
      <c r="R1226" t="s">
        <v>4167</v>
      </c>
      <c r="S1226" t="s">
        <v>4055</v>
      </c>
      <c r="T1226" t="s">
        <v>4376</v>
      </c>
      <c r="U1226" t="s">
        <v>4169</v>
      </c>
      <c r="V1226" t="s">
        <v>1132</v>
      </c>
      <c r="W1226" t="s">
        <v>4171</v>
      </c>
      <c r="X1226" t="s">
        <v>4117</v>
      </c>
    </row>
    <row r="1227" spans="1:24">
      <c r="A1227" t="s">
        <v>1133</v>
      </c>
      <c r="B1227" t="s">
        <v>1134</v>
      </c>
      <c r="C1227">
        <v>4</v>
      </c>
      <c r="D1227" s="11">
        <v>549</v>
      </c>
      <c r="E1227" s="11">
        <f t="shared" si="19"/>
        <v>2196</v>
      </c>
      <c r="F1227">
        <v>0.8</v>
      </c>
      <c r="G1227" t="s">
        <v>4141</v>
      </c>
      <c r="H1227" t="s">
        <v>4106</v>
      </c>
      <c r="I1227" t="s">
        <v>4046</v>
      </c>
      <c r="J1227" t="s">
        <v>4107</v>
      </c>
      <c r="K1227" t="s">
        <v>4064</v>
      </c>
      <c r="L1227" t="s">
        <v>4061</v>
      </c>
      <c r="M1227" t="s">
        <v>4061</v>
      </c>
      <c r="N1227" t="s">
        <v>4064</v>
      </c>
      <c r="O1227" t="s">
        <v>1135</v>
      </c>
      <c r="P1227" t="s">
        <v>1115</v>
      </c>
      <c r="Q1227" t="s">
        <v>4111</v>
      </c>
      <c r="R1227" t="s">
        <v>4167</v>
      </c>
      <c r="S1227" t="s">
        <v>4055</v>
      </c>
      <c r="T1227" t="s">
        <v>4376</v>
      </c>
      <c r="U1227" t="s">
        <v>4169</v>
      </c>
      <c r="V1227" t="s">
        <v>4115</v>
      </c>
      <c r="W1227" t="s">
        <v>4171</v>
      </c>
      <c r="X1227" t="s">
        <v>4117</v>
      </c>
    </row>
    <row r="1228" spans="1:24">
      <c r="A1228" t="s">
        <v>1136</v>
      </c>
      <c r="B1228" t="s">
        <v>1137</v>
      </c>
      <c r="C1228">
        <v>4</v>
      </c>
      <c r="D1228" s="11">
        <v>549</v>
      </c>
      <c r="E1228" s="11">
        <f t="shared" si="19"/>
        <v>2196</v>
      </c>
      <c r="F1228">
        <v>0.8</v>
      </c>
      <c r="G1228" t="s">
        <v>4141</v>
      </c>
      <c r="H1228" t="s">
        <v>4106</v>
      </c>
      <c r="I1228" t="s">
        <v>4046</v>
      </c>
      <c r="J1228" t="s">
        <v>4107</v>
      </c>
      <c r="K1228" t="s">
        <v>4064</v>
      </c>
      <c r="L1228" t="s">
        <v>4061</v>
      </c>
      <c r="M1228" t="s">
        <v>4061</v>
      </c>
      <c r="N1228" t="s">
        <v>4064</v>
      </c>
      <c r="O1228" t="s">
        <v>1138</v>
      </c>
      <c r="P1228" t="s">
        <v>1115</v>
      </c>
      <c r="Q1228" t="s">
        <v>5361</v>
      </c>
      <c r="R1228" t="s">
        <v>4167</v>
      </c>
      <c r="S1228" t="s">
        <v>4055</v>
      </c>
      <c r="T1228" t="s">
        <v>4376</v>
      </c>
      <c r="U1228" t="s">
        <v>4136</v>
      </c>
      <c r="V1228" t="s">
        <v>5362</v>
      </c>
      <c r="W1228" t="s">
        <v>4171</v>
      </c>
      <c r="X1228" t="s">
        <v>4117</v>
      </c>
    </row>
    <row r="1229" spans="1:24">
      <c r="A1229" t="s">
        <v>1139</v>
      </c>
      <c r="B1229" t="s">
        <v>1140</v>
      </c>
      <c r="C1229">
        <v>3</v>
      </c>
      <c r="D1229" s="11">
        <v>549</v>
      </c>
      <c r="E1229" s="11">
        <f t="shared" si="19"/>
        <v>1647</v>
      </c>
      <c r="F1229">
        <v>0.8</v>
      </c>
      <c r="G1229" t="s">
        <v>4141</v>
      </c>
      <c r="H1229" t="s">
        <v>4106</v>
      </c>
      <c r="I1229" t="s">
        <v>4046</v>
      </c>
      <c r="J1229" t="s">
        <v>4107</v>
      </c>
      <c r="K1229" t="s">
        <v>4064</v>
      </c>
      <c r="L1229" t="s">
        <v>4061</v>
      </c>
      <c r="M1229" t="s">
        <v>4061</v>
      </c>
      <c r="N1229" t="s">
        <v>4064</v>
      </c>
      <c r="O1229" t="s">
        <v>1138</v>
      </c>
      <c r="P1229" t="s">
        <v>1115</v>
      </c>
      <c r="Q1229" t="s">
        <v>5361</v>
      </c>
      <c r="R1229" t="s">
        <v>4167</v>
      </c>
      <c r="S1229" t="s">
        <v>4055</v>
      </c>
      <c r="T1229" t="s">
        <v>4376</v>
      </c>
      <c r="U1229" t="s">
        <v>4350</v>
      </c>
      <c r="V1229" t="s">
        <v>5362</v>
      </c>
      <c r="W1229" t="s">
        <v>4171</v>
      </c>
      <c r="X1229" t="s">
        <v>4117</v>
      </c>
    </row>
    <row r="1230" spans="1:24">
      <c r="A1230" t="s">
        <v>1141</v>
      </c>
      <c r="B1230" t="s">
        <v>1142</v>
      </c>
      <c r="C1230">
        <v>1</v>
      </c>
      <c r="D1230" s="11">
        <v>549</v>
      </c>
      <c r="E1230" s="11">
        <f t="shared" si="19"/>
        <v>549</v>
      </c>
      <c r="F1230">
        <v>0.8</v>
      </c>
      <c r="G1230" t="s">
        <v>4141</v>
      </c>
      <c r="H1230" t="s">
        <v>4106</v>
      </c>
      <c r="I1230" t="s">
        <v>4046</v>
      </c>
      <c r="J1230" t="s">
        <v>4107</v>
      </c>
      <c r="K1230" t="s">
        <v>4064</v>
      </c>
      <c r="L1230" t="s">
        <v>4061</v>
      </c>
      <c r="M1230" t="s">
        <v>4061</v>
      </c>
      <c r="N1230" t="s">
        <v>4064</v>
      </c>
      <c r="O1230" t="s">
        <v>1138</v>
      </c>
      <c r="P1230" t="s">
        <v>1115</v>
      </c>
      <c r="Q1230" t="s">
        <v>5361</v>
      </c>
      <c r="R1230" t="s">
        <v>4167</v>
      </c>
      <c r="S1230" t="s">
        <v>4055</v>
      </c>
      <c r="T1230" t="s">
        <v>4376</v>
      </c>
      <c r="U1230" t="s">
        <v>4169</v>
      </c>
      <c r="V1230" t="s">
        <v>5362</v>
      </c>
      <c r="W1230" t="s">
        <v>4171</v>
      </c>
      <c r="X1230" t="s">
        <v>4117</v>
      </c>
    </row>
    <row r="1231" spans="1:24">
      <c r="A1231" t="s">
        <v>1143</v>
      </c>
      <c r="B1231" t="s">
        <v>1144</v>
      </c>
      <c r="C1231">
        <v>1</v>
      </c>
      <c r="D1231" s="11">
        <v>549</v>
      </c>
      <c r="E1231" s="11">
        <f t="shared" si="19"/>
        <v>549</v>
      </c>
      <c r="F1231">
        <v>0.8</v>
      </c>
      <c r="G1231" t="s">
        <v>4141</v>
      </c>
      <c r="H1231" t="s">
        <v>4106</v>
      </c>
      <c r="I1231" t="s">
        <v>4046</v>
      </c>
      <c r="J1231" t="s">
        <v>4107</v>
      </c>
      <c r="K1231" t="s">
        <v>4064</v>
      </c>
      <c r="L1231" t="s">
        <v>4061</v>
      </c>
      <c r="M1231" t="s">
        <v>4061</v>
      </c>
      <c r="N1231" t="s">
        <v>4064</v>
      </c>
      <c r="O1231" t="s">
        <v>1138</v>
      </c>
      <c r="P1231" t="s">
        <v>1115</v>
      </c>
      <c r="Q1231" t="s">
        <v>5361</v>
      </c>
      <c r="R1231" t="s">
        <v>4167</v>
      </c>
      <c r="S1231" t="s">
        <v>4055</v>
      </c>
      <c r="T1231" t="s">
        <v>4376</v>
      </c>
      <c r="U1231" t="s">
        <v>4776</v>
      </c>
      <c r="V1231" t="s">
        <v>5362</v>
      </c>
      <c r="W1231" t="s">
        <v>4171</v>
      </c>
      <c r="X1231" t="s">
        <v>4117</v>
      </c>
    </row>
    <row r="1232" spans="1:24">
      <c r="A1232" t="s">
        <v>1145</v>
      </c>
      <c r="B1232" t="s">
        <v>1146</v>
      </c>
      <c r="C1232">
        <v>4</v>
      </c>
      <c r="D1232" s="11">
        <v>549</v>
      </c>
      <c r="E1232" s="11">
        <f t="shared" si="19"/>
        <v>2196</v>
      </c>
      <c r="F1232">
        <v>0.8</v>
      </c>
      <c r="G1232" t="s">
        <v>4141</v>
      </c>
      <c r="H1232" t="s">
        <v>4106</v>
      </c>
      <c r="I1232" t="s">
        <v>4046</v>
      </c>
      <c r="J1232" t="s">
        <v>4107</v>
      </c>
      <c r="K1232" t="s">
        <v>4064</v>
      </c>
      <c r="L1232" t="s">
        <v>4061</v>
      </c>
      <c r="M1232" t="s">
        <v>4061</v>
      </c>
      <c r="N1232" t="s">
        <v>4064</v>
      </c>
      <c r="O1232" t="s">
        <v>1147</v>
      </c>
      <c r="P1232" t="s">
        <v>1115</v>
      </c>
      <c r="Q1232" t="s">
        <v>4534</v>
      </c>
      <c r="R1232" t="s">
        <v>4167</v>
      </c>
      <c r="S1232" t="s">
        <v>4055</v>
      </c>
      <c r="T1232" t="s">
        <v>4376</v>
      </c>
      <c r="U1232" t="s">
        <v>4202</v>
      </c>
      <c r="V1232" t="s">
        <v>4905</v>
      </c>
      <c r="W1232" t="s">
        <v>4171</v>
      </c>
      <c r="X1232" t="s">
        <v>4117</v>
      </c>
    </row>
    <row r="1233" spans="1:24">
      <c r="A1233" t="s">
        <v>1148</v>
      </c>
      <c r="B1233" t="s">
        <v>1149</v>
      </c>
      <c r="C1233">
        <v>1</v>
      </c>
      <c r="D1233" s="11">
        <v>249</v>
      </c>
      <c r="E1233" s="11">
        <f t="shared" si="19"/>
        <v>249</v>
      </c>
      <c r="F1233">
        <v>0.28999999999999998</v>
      </c>
      <c r="G1233" t="s">
        <v>4478</v>
      </c>
      <c r="H1233" t="s">
        <v>4106</v>
      </c>
      <c r="I1233" t="s">
        <v>4046</v>
      </c>
      <c r="J1233" t="s">
        <v>4107</v>
      </c>
      <c r="K1233" t="s">
        <v>4064</v>
      </c>
      <c r="L1233" t="s">
        <v>4054</v>
      </c>
      <c r="M1233" t="s">
        <v>4054</v>
      </c>
      <c r="N1233" t="s">
        <v>4064</v>
      </c>
      <c r="O1233" t="s">
        <v>1150</v>
      </c>
      <c r="P1233" t="s">
        <v>1151</v>
      </c>
      <c r="Q1233" t="s">
        <v>4654</v>
      </c>
      <c r="R1233" t="s">
        <v>4270</v>
      </c>
      <c r="S1233" t="s">
        <v>4055</v>
      </c>
      <c r="T1233" t="s">
        <v>4376</v>
      </c>
      <c r="U1233" t="s">
        <v>4194</v>
      </c>
      <c r="V1233" t="s">
        <v>4655</v>
      </c>
      <c r="W1233" t="s">
        <v>1152</v>
      </c>
      <c r="X1233" t="s">
        <v>4117</v>
      </c>
    </row>
    <row r="1234" spans="1:24">
      <c r="A1234" t="s">
        <v>1153</v>
      </c>
      <c r="B1234" t="s">
        <v>1154</v>
      </c>
      <c r="C1234">
        <v>1</v>
      </c>
      <c r="D1234" s="11">
        <v>209</v>
      </c>
      <c r="E1234" s="11">
        <f t="shared" si="19"/>
        <v>209</v>
      </c>
      <c r="F1234">
        <v>0.8</v>
      </c>
      <c r="G1234" t="s">
        <v>4120</v>
      </c>
      <c r="H1234" t="s">
        <v>4106</v>
      </c>
      <c r="I1234" t="s">
        <v>4046</v>
      </c>
      <c r="J1234" t="s">
        <v>4107</v>
      </c>
      <c r="K1234" t="s">
        <v>4064</v>
      </c>
      <c r="L1234" t="s">
        <v>4054</v>
      </c>
      <c r="M1234" t="s">
        <v>4054</v>
      </c>
      <c r="N1234" t="s">
        <v>4064</v>
      </c>
      <c r="O1234" t="s">
        <v>1155</v>
      </c>
      <c r="P1234" t="s">
        <v>1156</v>
      </c>
      <c r="Q1234" t="s">
        <v>4111</v>
      </c>
      <c r="R1234" t="s">
        <v>4270</v>
      </c>
      <c r="S1234" t="s">
        <v>4055</v>
      </c>
      <c r="T1234" t="s">
        <v>4376</v>
      </c>
      <c r="U1234" t="s">
        <v>4288</v>
      </c>
      <c r="V1234" t="s">
        <v>4115</v>
      </c>
      <c r="W1234" t="s">
        <v>4128</v>
      </c>
      <c r="X1234" t="s">
        <v>4117</v>
      </c>
    </row>
    <row r="1235" spans="1:24">
      <c r="A1235" t="s">
        <v>1157</v>
      </c>
      <c r="B1235" t="s">
        <v>1158</v>
      </c>
      <c r="C1235">
        <v>1</v>
      </c>
      <c r="D1235" s="11">
        <v>209</v>
      </c>
      <c r="E1235" s="11">
        <f t="shared" si="19"/>
        <v>209</v>
      </c>
      <c r="F1235">
        <v>0.8</v>
      </c>
      <c r="G1235" t="s">
        <v>4120</v>
      </c>
      <c r="H1235" t="s">
        <v>4106</v>
      </c>
      <c r="I1235" t="s">
        <v>4046</v>
      </c>
      <c r="J1235" t="s">
        <v>4107</v>
      </c>
      <c r="K1235" t="s">
        <v>4064</v>
      </c>
      <c r="L1235" t="s">
        <v>4054</v>
      </c>
      <c r="M1235" t="s">
        <v>4054</v>
      </c>
      <c r="N1235" t="s">
        <v>4064</v>
      </c>
      <c r="O1235" t="s">
        <v>1155</v>
      </c>
      <c r="P1235" t="s">
        <v>1156</v>
      </c>
      <c r="Q1235" t="s">
        <v>4111</v>
      </c>
      <c r="R1235" t="s">
        <v>4270</v>
      </c>
      <c r="S1235" t="s">
        <v>4055</v>
      </c>
      <c r="T1235" t="s">
        <v>4376</v>
      </c>
      <c r="U1235" t="s">
        <v>4342</v>
      </c>
      <c r="V1235" t="s">
        <v>4115</v>
      </c>
      <c r="W1235" t="s">
        <v>4128</v>
      </c>
      <c r="X1235" t="s">
        <v>4117</v>
      </c>
    </row>
    <row r="1236" spans="1:24">
      <c r="A1236" t="s">
        <v>1159</v>
      </c>
      <c r="B1236" t="s">
        <v>1160</v>
      </c>
      <c r="C1236">
        <v>1</v>
      </c>
      <c r="D1236" s="11">
        <v>209</v>
      </c>
      <c r="E1236" s="11">
        <f t="shared" si="19"/>
        <v>209</v>
      </c>
      <c r="F1236">
        <v>0.8</v>
      </c>
      <c r="G1236" t="s">
        <v>4120</v>
      </c>
      <c r="H1236" t="s">
        <v>4106</v>
      </c>
      <c r="I1236" t="s">
        <v>4046</v>
      </c>
      <c r="J1236" t="s">
        <v>4107</v>
      </c>
      <c r="K1236" t="s">
        <v>4064</v>
      </c>
      <c r="L1236" t="s">
        <v>4054</v>
      </c>
      <c r="M1236" t="s">
        <v>4054</v>
      </c>
      <c r="N1236" t="s">
        <v>4064</v>
      </c>
      <c r="O1236" t="s">
        <v>1155</v>
      </c>
      <c r="P1236" t="s">
        <v>1156</v>
      </c>
      <c r="Q1236" t="s">
        <v>4111</v>
      </c>
      <c r="R1236" t="s">
        <v>4270</v>
      </c>
      <c r="S1236" t="s">
        <v>4055</v>
      </c>
      <c r="T1236" t="s">
        <v>4376</v>
      </c>
      <c r="U1236" t="s">
        <v>4484</v>
      </c>
      <c r="V1236" t="s">
        <v>4115</v>
      </c>
      <c r="W1236" t="s">
        <v>4128</v>
      </c>
      <c r="X1236" t="s">
        <v>4117</v>
      </c>
    </row>
    <row r="1237" spans="1:24">
      <c r="A1237" t="s">
        <v>1161</v>
      </c>
      <c r="B1237" t="s">
        <v>1162</v>
      </c>
      <c r="C1237">
        <v>1</v>
      </c>
      <c r="D1237" s="11">
        <v>209</v>
      </c>
      <c r="E1237" s="11">
        <f t="shared" si="19"/>
        <v>209</v>
      </c>
      <c r="F1237">
        <v>0.8</v>
      </c>
      <c r="G1237" t="s">
        <v>4120</v>
      </c>
      <c r="H1237" t="s">
        <v>4106</v>
      </c>
      <c r="I1237" t="s">
        <v>4046</v>
      </c>
      <c r="J1237" t="s">
        <v>4107</v>
      </c>
      <c r="K1237" t="s">
        <v>4064</v>
      </c>
      <c r="L1237" t="s">
        <v>4054</v>
      </c>
      <c r="M1237" t="s">
        <v>4054</v>
      </c>
      <c r="N1237" t="s">
        <v>4064</v>
      </c>
      <c r="O1237" t="s">
        <v>1155</v>
      </c>
      <c r="P1237" t="s">
        <v>1156</v>
      </c>
      <c r="Q1237" t="s">
        <v>4111</v>
      </c>
      <c r="R1237" t="s">
        <v>4270</v>
      </c>
      <c r="S1237" t="s">
        <v>4055</v>
      </c>
      <c r="T1237" t="s">
        <v>4376</v>
      </c>
      <c r="U1237" t="s">
        <v>4292</v>
      </c>
      <c r="V1237" t="s">
        <v>4115</v>
      </c>
      <c r="W1237" t="s">
        <v>4128</v>
      </c>
      <c r="X1237" t="s">
        <v>4117</v>
      </c>
    </row>
    <row r="1238" spans="1:24">
      <c r="A1238" t="s">
        <v>1163</v>
      </c>
      <c r="B1238" t="s">
        <v>1164</v>
      </c>
      <c r="C1238">
        <v>1</v>
      </c>
      <c r="D1238" s="11">
        <v>159</v>
      </c>
      <c r="E1238" s="11">
        <f t="shared" si="19"/>
        <v>159</v>
      </c>
      <c r="F1238">
        <v>0.4</v>
      </c>
      <c r="G1238" t="s">
        <v>5198</v>
      </c>
      <c r="H1238" t="s">
        <v>4106</v>
      </c>
      <c r="I1238" t="s">
        <v>4046</v>
      </c>
      <c r="J1238" t="s">
        <v>4107</v>
      </c>
      <c r="K1238" t="s">
        <v>4064</v>
      </c>
      <c r="L1238" t="s">
        <v>4054</v>
      </c>
      <c r="M1238" t="s">
        <v>4054</v>
      </c>
      <c r="N1238" t="s">
        <v>4064</v>
      </c>
      <c r="O1238" t="s">
        <v>1165</v>
      </c>
      <c r="P1238" t="s">
        <v>746</v>
      </c>
      <c r="Q1238" t="s">
        <v>758</v>
      </c>
      <c r="R1238" t="s">
        <v>4257</v>
      </c>
      <c r="S1238" t="s">
        <v>4057</v>
      </c>
      <c r="T1238" t="s">
        <v>4145</v>
      </c>
      <c r="U1238" t="s">
        <v>4683</v>
      </c>
      <c r="V1238" t="s">
        <v>759</v>
      </c>
      <c r="W1238" t="s">
        <v>4450</v>
      </c>
      <c r="X1238" t="s">
        <v>4117</v>
      </c>
    </row>
    <row r="1239" spans="1:24">
      <c r="A1239" t="s">
        <v>1166</v>
      </c>
      <c r="B1239" t="s">
        <v>1167</v>
      </c>
      <c r="C1239">
        <v>1</v>
      </c>
      <c r="D1239" s="11">
        <v>170</v>
      </c>
      <c r="E1239" s="11">
        <f t="shared" si="19"/>
        <v>170</v>
      </c>
      <c r="F1239">
        <v>0.3</v>
      </c>
      <c r="G1239" t="s">
        <v>4372</v>
      </c>
      <c r="H1239" t="s">
        <v>4106</v>
      </c>
      <c r="I1239" t="s">
        <v>4046</v>
      </c>
      <c r="J1239" t="s">
        <v>4107</v>
      </c>
      <c r="K1239" t="s">
        <v>4064</v>
      </c>
      <c r="L1239" t="s">
        <v>4066</v>
      </c>
      <c r="M1239" t="s">
        <v>4302</v>
      </c>
      <c r="N1239" t="s">
        <v>4064</v>
      </c>
      <c r="O1239" t="s">
        <v>1168</v>
      </c>
      <c r="P1239" t="s">
        <v>5227</v>
      </c>
      <c r="Q1239" t="s">
        <v>4111</v>
      </c>
      <c r="R1239" t="s">
        <v>4270</v>
      </c>
      <c r="S1239" t="s">
        <v>4055</v>
      </c>
      <c r="T1239" t="s">
        <v>4376</v>
      </c>
      <c r="U1239" t="s">
        <v>4306</v>
      </c>
      <c r="V1239" t="s">
        <v>4115</v>
      </c>
      <c r="W1239" t="s">
        <v>4308</v>
      </c>
      <c r="X1239" t="s">
        <v>4117</v>
      </c>
    </row>
    <row r="1240" spans="1:24">
      <c r="A1240" t="s">
        <v>1169</v>
      </c>
      <c r="B1240" t="s">
        <v>1170</v>
      </c>
      <c r="C1240">
        <v>1</v>
      </c>
      <c r="D1240" s="11">
        <v>135</v>
      </c>
      <c r="E1240" s="11">
        <f t="shared" si="19"/>
        <v>135</v>
      </c>
      <c r="F1240">
        <v>0.54</v>
      </c>
      <c r="G1240" t="s">
        <v>4372</v>
      </c>
      <c r="H1240" t="s">
        <v>4106</v>
      </c>
      <c r="I1240" t="s">
        <v>4046</v>
      </c>
      <c r="J1240" t="s">
        <v>4107</v>
      </c>
      <c r="K1240" t="s">
        <v>4064</v>
      </c>
      <c r="L1240" t="s">
        <v>4066</v>
      </c>
      <c r="M1240" t="s">
        <v>4302</v>
      </c>
      <c r="N1240" t="s">
        <v>4064</v>
      </c>
      <c r="O1240" t="s">
        <v>1171</v>
      </c>
      <c r="P1240" t="s">
        <v>5231</v>
      </c>
      <c r="Q1240" t="s">
        <v>1172</v>
      </c>
      <c r="R1240" t="s">
        <v>4257</v>
      </c>
      <c r="S1240" t="s">
        <v>4055</v>
      </c>
      <c r="T1240" t="s">
        <v>4376</v>
      </c>
      <c r="U1240" t="s">
        <v>4385</v>
      </c>
      <c r="V1240" t="s">
        <v>4424</v>
      </c>
      <c r="W1240" t="s">
        <v>4308</v>
      </c>
      <c r="X1240" t="s">
        <v>4117</v>
      </c>
    </row>
    <row r="1241" spans="1:24">
      <c r="A1241" t="s">
        <v>1173</v>
      </c>
      <c r="B1241" t="s">
        <v>5229</v>
      </c>
      <c r="C1241">
        <v>1</v>
      </c>
      <c r="D1241" s="11">
        <v>135</v>
      </c>
      <c r="E1241" s="11">
        <f t="shared" si="19"/>
        <v>135</v>
      </c>
      <c r="F1241">
        <v>0.54</v>
      </c>
      <c r="G1241" t="s">
        <v>4372</v>
      </c>
      <c r="H1241" t="s">
        <v>4106</v>
      </c>
      <c r="I1241" t="s">
        <v>4046</v>
      </c>
      <c r="J1241" t="s">
        <v>4107</v>
      </c>
      <c r="K1241" t="s">
        <v>4064</v>
      </c>
      <c r="L1241" t="s">
        <v>4066</v>
      </c>
      <c r="M1241" t="s">
        <v>4302</v>
      </c>
      <c r="N1241" t="s">
        <v>4064</v>
      </c>
      <c r="O1241" t="s">
        <v>1171</v>
      </c>
      <c r="P1241" t="s">
        <v>5231</v>
      </c>
      <c r="Q1241" t="s">
        <v>1172</v>
      </c>
      <c r="R1241" t="s">
        <v>4257</v>
      </c>
      <c r="S1241" t="s">
        <v>4055</v>
      </c>
      <c r="T1241" t="s">
        <v>4376</v>
      </c>
      <c r="U1241" t="s">
        <v>4306</v>
      </c>
      <c r="V1241" t="s">
        <v>4424</v>
      </c>
      <c r="W1241" t="s">
        <v>4308</v>
      </c>
      <c r="X1241" t="s">
        <v>4117</v>
      </c>
    </row>
    <row r="1242" spans="1:24">
      <c r="A1242" t="s">
        <v>1174</v>
      </c>
      <c r="B1242" t="s">
        <v>1175</v>
      </c>
      <c r="C1242">
        <v>1</v>
      </c>
      <c r="D1242" s="11">
        <v>135</v>
      </c>
      <c r="E1242" s="11">
        <f t="shared" si="19"/>
        <v>135</v>
      </c>
      <c r="F1242">
        <v>0.54</v>
      </c>
      <c r="G1242" t="s">
        <v>4372</v>
      </c>
      <c r="H1242" t="s">
        <v>4106</v>
      </c>
      <c r="I1242" t="s">
        <v>4046</v>
      </c>
      <c r="J1242" t="s">
        <v>4107</v>
      </c>
      <c r="K1242" t="s">
        <v>4064</v>
      </c>
      <c r="L1242" t="s">
        <v>4066</v>
      </c>
      <c r="M1242" t="s">
        <v>4302</v>
      </c>
      <c r="N1242" t="s">
        <v>4064</v>
      </c>
      <c r="O1242" t="s">
        <v>5230</v>
      </c>
      <c r="P1242" t="s">
        <v>5231</v>
      </c>
      <c r="Q1242" t="s">
        <v>5232</v>
      </c>
      <c r="R1242" t="s">
        <v>4257</v>
      </c>
      <c r="S1242" t="s">
        <v>4055</v>
      </c>
      <c r="T1242" t="s">
        <v>4376</v>
      </c>
      <c r="U1242" t="s">
        <v>4584</v>
      </c>
      <c r="V1242" t="s">
        <v>4424</v>
      </c>
      <c r="W1242" t="s">
        <v>4308</v>
      </c>
      <c r="X1242" t="s">
        <v>4117</v>
      </c>
    </row>
    <row r="1243" spans="1:24">
      <c r="A1243" t="s">
        <v>1176</v>
      </c>
      <c r="B1243" t="s">
        <v>1177</v>
      </c>
      <c r="C1243">
        <v>2</v>
      </c>
      <c r="D1243" s="11">
        <v>199</v>
      </c>
      <c r="E1243" s="11">
        <f t="shared" si="19"/>
        <v>398</v>
      </c>
      <c r="F1243">
        <v>0.8</v>
      </c>
      <c r="G1243" t="s">
        <v>4372</v>
      </c>
      <c r="H1243" t="s">
        <v>4106</v>
      </c>
      <c r="I1243" t="s">
        <v>4046</v>
      </c>
      <c r="J1243" t="s">
        <v>4107</v>
      </c>
      <c r="K1243" t="s">
        <v>4064</v>
      </c>
      <c r="L1243" t="s">
        <v>4073</v>
      </c>
      <c r="M1243" t="s">
        <v>4555</v>
      </c>
      <c r="N1243" t="s">
        <v>4064</v>
      </c>
      <c r="O1243" t="s">
        <v>1178</v>
      </c>
      <c r="P1243" t="s">
        <v>1179</v>
      </c>
      <c r="Q1243" t="s">
        <v>4111</v>
      </c>
      <c r="R1243" t="s">
        <v>4257</v>
      </c>
      <c r="S1243" t="s">
        <v>4055</v>
      </c>
      <c r="T1243" t="s">
        <v>4376</v>
      </c>
      <c r="U1243" t="s">
        <v>4385</v>
      </c>
      <c r="V1243" t="s">
        <v>4115</v>
      </c>
      <c r="W1243" t="s">
        <v>4308</v>
      </c>
      <c r="X1243" t="s">
        <v>4117</v>
      </c>
    </row>
    <row r="1244" spans="1:24">
      <c r="A1244" t="s">
        <v>1180</v>
      </c>
      <c r="B1244" t="s">
        <v>1181</v>
      </c>
      <c r="C1244">
        <v>1</v>
      </c>
      <c r="D1244" s="11">
        <v>199</v>
      </c>
      <c r="E1244" s="11">
        <f t="shared" si="19"/>
        <v>199</v>
      </c>
      <c r="F1244">
        <v>0.8</v>
      </c>
      <c r="G1244" t="s">
        <v>4372</v>
      </c>
      <c r="H1244" t="s">
        <v>4106</v>
      </c>
      <c r="I1244" t="s">
        <v>4046</v>
      </c>
      <c r="J1244" t="s">
        <v>4107</v>
      </c>
      <c r="K1244" t="s">
        <v>4064</v>
      </c>
      <c r="L1244" t="s">
        <v>4073</v>
      </c>
      <c r="M1244" t="s">
        <v>4555</v>
      </c>
      <c r="N1244" t="s">
        <v>4064</v>
      </c>
      <c r="O1244" t="s">
        <v>1182</v>
      </c>
      <c r="P1244" t="s">
        <v>1179</v>
      </c>
      <c r="Q1244" t="s">
        <v>5236</v>
      </c>
      <c r="R1244" t="s">
        <v>4257</v>
      </c>
      <c r="S1244" t="s">
        <v>4055</v>
      </c>
      <c r="T1244" t="s">
        <v>4376</v>
      </c>
      <c r="U1244" t="s">
        <v>4377</v>
      </c>
      <c r="V1244" t="s">
        <v>5237</v>
      </c>
      <c r="W1244" t="s">
        <v>4308</v>
      </c>
      <c r="X1244" t="s">
        <v>4117</v>
      </c>
    </row>
    <row r="1245" spans="1:24">
      <c r="A1245" t="s">
        <v>1183</v>
      </c>
      <c r="B1245" t="s">
        <v>1184</v>
      </c>
      <c r="C1245">
        <v>1</v>
      </c>
      <c r="D1245" s="11">
        <v>135</v>
      </c>
      <c r="E1245" s="11">
        <f t="shared" si="19"/>
        <v>135</v>
      </c>
      <c r="F1245">
        <v>0.52</v>
      </c>
      <c r="G1245" t="s">
        <v>4372</v>
      </c>
      <c r="H1245" t="s">
        <v>4106</v>
      </c>
      <c r="I1245" t="s">
        <v>4046</v>
      </c>
      <c r="J1245" t="s">
        <v>4107</v>
      </c>
      <c r="K1245" t="s">
        <v>4064</v>
      </c>
      <c r="L1245" t="s">
        <v>4066</v>
      </c>
      <c r="M1245" t="s">
        <v>4302</v>
      </c>
      <c r="N1245" t="s">
        <v>4064</v>
      </c>
      <c r="O1245" t="s">
        <v>1185</v>
      </c>
      <c r="P1245" t="s">
        <v>3499</v>
      </c>
      <c r="Q1245" t="s">
        <v>1186</v>
      </c>
      <c r="R1245" t="s">
        <v>4257</v>
      </c>
      <c r="S1245" t="s">
        <v>4055</v>
      </c>
      <c r="T1245" t="s">
        <v>4376</v>
      </c>
      <c r="U1245" t="s">
        <v>4306</v>
      </c>
      <c r="V1245" t="s">
        <v>4424</v>
      </c>
      <c r="W1245" t="s">
        <v>4308</v>
      </c>
      <c r="X1245" t="s">
        <v>4117</v>
      </c>
    </row>
    <row r="1246" spans="1:24">
      <c r="A1246" t="s">
        <v>1187</v>
      </c>
      <c r="B1246" t="s">
        <v>1188</v>
      </c>
      <c r="C1246">
        <v>1</v>
      </c>
      <c r="D1246" s="11">
        <v>95</v>
      </c>
      <c r="E1246" s="11">
        <f t="shared" si="19"/>
        <v>95</v>
      </c>
      <c r="F1246">
        <v>0.26</v>
      </c>
      <c r="G1246" t="s">
        <v>4372</v>
      </c>
      <c r="H1246" t="s">
        <v>4106</v>
      </c>
      <c r="I1246" t="s">
        <v>4046</v>
      </c>
      <c r="J1246" t="s">
        <v>4107</v>
      </c>
      <c r="K1246" t="s">
        <v>4064</v>
      </c>
      <c r="L1246" t="s">
        <v>4069</v>
      </c>
      <c r="M1246" t="s">
        <v>3194</v>
      </c>
      <c r="N1246" t="s">
        <v>4064</v>
      </c>
      <c r="O1246" t="s">
        <v>1189</v>
      </c>
      <c r="P1246" t="s">
        <v>2428</v>
      </c>
      <c r="Q1246" t="s">
        <v>4317</v>
      </c>
      <c r="R1246" t="s">
        <v>4257</v>
      </c>
      <c r="S1246" t="s">
        <v>4055</v>
      </c>
      <c r="T1246" t="s">
        <v>4376</v>
      </c>
      <c r="U1246" t="s">
        <v>4380</v>
      </c>
      <c r="V1246" t="s">
        <v>4424</v>
      </c>
      <c r="W1246" t="s">
        <v>4308</v>
      </c>
      <c r="X1246" t="s">
        <v>4117</v>
      </c>
    </row>
    <row r="1247" spans="1:24">
      <c r="A1247" t="s">
        <v>1190</v>
      </c>
      <c r="B1247" t="s">
        <v>1191</v>
      </c>
      <c r="C1247">
        <v>2</v>
      </c>
      <c r="D1247" s="11">
        <v>169</v>
      </c>
      <c r="E1247" s="11">
        <f t="shared" si="19"/>
        <v>338</v>
      </c>
      <c r="F1247">
        <v>0.4</v>
      </c>
      <c r="G1247" t="s">
        <v>5198</v>
      </c>
      <c r="H1247" t="s">
        <v>4106</v>
      </c>
      <c r="I1247" t="s">
        <v>4046</v>
      </c>
      <c r="J1247" t="s">
        <v>4107</v>
      </c>
      <c r="K1247" t="s">
        <v>4064</v>
      </c>
      <c r="L1247" t="s">
        <v>4054</v>
      </c>
      <c r="M1247" t="s">
        <v>4054</v>
      </c>
      <c r="N1247" t="s">
        <v>4064</v>
      </c>
      <c r="O1247" t="s">
        <v>781</v>
      </c>
      <c r="P1247" t="s">
        <v>782</v>
      </c>
      <c r="Q1247" t="s">
        <v>4534</v>
      </c>
      <c r="R1247" t="s">
        <v>4257</v>
      </c>
      <c r="S1247" t="s">
        <v>4057</v>
      </c>
      <c r="T1247" t="s">
        <v>4145</v>
      </c>
      <c r="U1247" t="s">
        <v>4136</v>
      </c>
      <c r="V1247" t="s">
        <v>4905</v>
      </c>
      <c r="W1247" t="s">
        <v>783</v>
      </c>
      <c r="X1247" t="s">
        <v>4117</v>
      </c>
    </row>
    <row r="1248" spans="1:24">
      <c r="A1248" t="s">
        <v>1192</v>
      </c>
      <c r="B1248" t="s">
        <v>1193</v>
      </c>
      <c r="C1248">
        <v>1</v>
      </c>
      <c r="D1248" s="11">
        <v>549</v>
      </c>
      <c r="E1248" s="11">
        <f t="shared" si="19"/>
        <v>549</v>
      </c>
      <c r="F1248">
        <v>0.8</v>
      </c>
      <c r="G1248" t="s">
        <v>4141</v>
      </c>
      <c r="H1248" t="s">
        <v>4106</v>
      </c>
      <c r="I1248" t="s">
        <v>4046</v>
      </c>
      <c r="J1248" t="s">
        <v>4107</v>
      </c>
      <c r="K1248" t="s">
        <v>4064</v>
      </c>
      <c r="L1248" t="s">
        <v>4061</v>
      </c>
      <c r="M1248" t="s">
        <v>4061</v>
      </c>
      <c r="N1248" t="s">
        <v>4064</v>
      </c>
      <c r="O1248" t="s">
        <v>3979</v>
      </c>
      <c r="P1248" t="s">
        <v>3980</v>
      </c>
      <c r="Q1248" t="s">
        <v>3938</v>
      </c>
      <c r="R1248" t="s">
        <v>4270</v>
      </c>
      <c r="S1248" t="s">
        <v>4057</v>
      </c>
      <c r="T1248" t="s">
        <v>4145</v>
      </c>
      <c r="U1248" t="s">
        <v>4146</v>
      </c>
      <c r="V1248" t="s">
        <v>4424</v>
      </c>
      <c r="W1248" t="s">
        <v>3981</v>
      </c>
      <c r="X1248" t="s">
        <v>4117</v>
      </c>
    </row>
    <row r="1249" spans="1:24">
      <c r="A1249" t="s">
        <v>1194</v>
      </c>
      <c r="B1249" t="s">
        <v>1195</v>
      </c>
      <c r="C1249">
        <v>5</v>
      </c>
      <c r="D1249" s="11">
        <v>99</v>
      </c>
      <c r="E1249" s="11">
        <f t="shared" si="19"/>
        <v>495</v>
      </c>
      <c r="F1249">
        <v>0.1</v>
      </c>
      <c r="G1249" t="s">
        <v>1196</v>
      </c>
      <c r="H1249" t="s">
        <v>4106</v>
      </c>
      <c r="I1249" t="s">
        <v>4046</v>
      </c>
      <c r="J1249" t="s">
        <v>4067</v>
      </c>
      <c r="K1249" t="s">
        <v>4064</v>
      </c>
      <c r="L1249" t="s">
        <v>4079</v>
      </c>
      <c r="M1249" t="s">
        <v>4079</v>
      </c>
      <c r="N1249" t="s">
        <v>4064</v>
      </c>
      <c r="O1249" t="s">
        <v>1197</v>
      </c>
      <c r="P1249" t="s">
        <v>1198</v>
      </c>
      <c r="Q1249" t="s">
        <v>1902</v>
      </c>
      <c r="R1249" t="s">
        <v>4360</v>
      </c>
      <c r="S1249" t="s">
        <v>4057</v>
      </c>
      <c r="T1249" t="s">
        <v>4145</v>
      </c>
      <c r="U1249" t="s">
        <v>4361</v>
      </c>
      <c r="V1249" t="s">
        <v>1903</v>
      </c>
      <c r="W1249" t="s">
        <v>1199</v>
      </c>
      <c r="X1249" t="s">
        <v>4117</v>
      </c>
    </row>
    <row r="1250" spans="1:24">
      <c r="A1250" t="s">
        <v>1200</v>
      </c>
      <c r="B1250" t="s">
        <v>1201</v>
      </c>
      <c r="C1250">
        <v>4</v>
      </c>
      <c r="D1250" s="11">
        <v>75</v>
      </c>
      <c r="E1250" s="11">
        <f t="shared" si="19"/>
        <v>300</v>
      </c>
      <c r="F1250">
        <v>0.05</v>
      </c>
      <c r="G1250" t="s">
        <v>4355</v>
      </c>
      <c r="H1250" t="s">
        <v>4106</v>
      </c>
      <c r="I1250" t="s">
        <v>4046</v>
      </c>
      <c r="J1250" t="s">
        <v>4067</v>
      </c>
      <c r="K1250" t="s">
        <v>4064</v>
      </c>
      <c r="L1250" t="s">
        <v>4067</v>
      </c>
      <c r="M1250" t="s">
        <v>4356</v>
      </c>
      <c r="N1250" t="s">
        <v>4064</v>
      </c>
      <c r="O1250" t="s">
        <v>1202</v>
      </c>
      <c r="P1250" t="s">
        <v>1203</v>
      </c>
      <c r="Q1250" t="s">
        <v>4144</v>
      </c>
      <c r="R1250" t="s">
        <v>4112</v>
      </c>
      <c r="S1250" t="s">
        <v>4057</v>
      </c>
      <c r="T1250" t="s">
        <v>4145</v>
      </c>
      <c r="U1250" t="s">
        <v>4361</v>
      </c>
      <c r="V1250" t="s">
        <v>4147</v>
      </c>
      <c r="W1250" t="s">
        <v>4363</v>
      </c>
      <c r="X1250" t="s">
        <v>4117</v>
      </c>
    </row>
    <row r="1251" spans="1:24">
      <c r="A1251" t="s">
        <v>1204</v>
      </c>
      <c r="B1251" t="s">
        <v>1205</v>
      </c>
      <c r="C1251">
        <v>3</v>
      </c>
      <c r="D1251" s="11">
        <v>75</v>
      </c>
      <c r="E1251" s="11">
        <f t="shared" si="19"/>
        <v>225</v>
      </c>
      <c r="F1251">
        <v>0.08</v>
      </c>
      <c r="G1251" t="s">
        <v>2493</v>
      </c>
      <c r="H1251" t="s">
        <v>4106</v>
      </c>
      <c r="I1251" t="s">
        <v>4046</v>
      </c>
      <c r="J1251" t="s">
        <v>4067</v>
      </c>
      <c r="K1251" t="s">
        <v>4064</v>
      </c>
      <c r="L1251" t="s">
        <v>4078</v>
      </c>
      <c r="M1251" t="s">
        <v>2494</v>
      </c>
      <c r="N1251" t="s">
        <v>4064</v>
      </c>
      <c r="O1251" t="s">
        <v>1206</v>
      </c>
      <c r="P1251" t="s">
        <v>1207</v>
      </c>
      <c r="Q1251" t="s">
        <v>2680</v>
      </c>
      <c r="R1251" t="s">
        <v>4888</v>
      </c>
      <c r="S1251" t="s">
        <v>4057</v>
      </c>
      <c r="T1251" t="s">
        <v>4145</v>
      </c>
      <c r="U1251" t="s">
        <v>4361</v>
      </c>
      <c r="V1251" t="s">
        <v>2681</v>
      </c>
      <c r="W1251" t="s">
        <v>5215</v>
      </c>
      <c r="X1251" t="s">
        <v>4117</v>
      </c>
    </row>
    <row r="1252" spans="1:24">
      <c r="A1252" t="s">
        <v>1208</v>
      </c>
      <c r="B1252" t="s">
        <v>1209</v>
      </c>
      <c r="C1252">
        <v>3</v>
      </c>
      <c r="D1252" s="11">
        <v>279</v>
      </c>
      <c r="E1252" s="11">
        <f t="shared" si="19"/>
        <v>837</v>
      </c>
      <c r="F1252">
        <v>0.5</v>
      </c>
      <c r="G1252" t="s">
        <v>4199</v>
      </c>
      <c r="H1252" t="s">
        <v>4106</v>
      </c>
      <c r="I1252" t="s">
        <v>4046</v>
      </c>
      <c r="J1252" t="s">
        <v>4107</v>
      </c>
      <c r="K1252" t="s">
        <v>4064</v>
      </c>
      <c r="L1252" t="s">
        <v>4058</v>
      </c>
      <c r="M1252" t="s">
        <v>4058</v>
      </c>
      <c r="N1252" t="s">
        <v>4064</v>
      </c>
      <c r="O1252" t="s">
        <v>790</v>
      </c>
      <c r="P1252" t="s">
        <v>791</v>
      </c>
      <c r="Q1252" t="s">
        <v>4896</v>
      </c>
      <c r="R1252" t="s">
        <v>4167</v>
      </c>
      <c r="S1252" t="s">
        <v>4055</v>
      </c>
      <c r="T1252" t="s">
        <v>4376</v>
      </c>
      <c r="U1252" t="s">
        <v>4350</v>
      </c>
      <c r="V1252" t="s">
        <v>792</v>
      </c>
      <c r="W1252" t="s">
        <v>4196</v>
      </c>
      <c r="X1252" t="s">
        <v>4117</v>
      </c>
    </row>
    <row r="1253" spans="1:24">
      <c r="A1253" t="s">
        <v>1210</v>
      </c>
      <c r="B1253" t="s">
        <v>1211</v>
      </c>
      <c r="C1253">
        <v>3</v>
      </c>
      <c r="D1253" s="11">
        <v>279</v>
      </c>
      <c r="E1253" s="11">
        <f t="shared" si="19"/>
        <v>837</v>
      </c>
      <c r="F1253">
        <v>0.5</v>
      </c>
      <c r="G1253" t="s">
        <v>4199</v>
      </c>
      <c r="H1253" t="s">
        <v>4106</v>
      </c>
      <c r="I1253" t="s">
        <v>4046</v>
      </c>
      <c r="J1253" t="s">
        <v>4107</v>
      </c>
      <c r="K1253" t="s">
        <v>4064</v>
      </c>
      <c r="L1253" t="s">
        <v>4058</v>
      </c>
      <c r="M1253" t="s">
        <v>4058</v>
      </c>
      <c r="N1253" t="s">
        <v>4064</v>
      </c>
      <c r="O1253" t="s">
        <v>790</v>
      </c>
      <c r="P1253" t="s">
        <v>791</v>
      </c>
      <c r="Q1253" t="s">
        <v>4896</v>
      </c>
      <c r="R1253" t="s">
        <v>4167</v>
      </c>
      <c r="S1253" t="s">
        <v>4055</v>
      </c>
      <c r="T1253" t="s">
        <v>4376</v>
      </c>
      <c r="U1253" t="s">
        <v>4194</v>
      </c>
      <c r="V1253" t="s">
        <v>792</v>
      </c>
      <c r="W1253" t="s">
        <v>4196</v>
      </c>
      <c r="X1253" t="s">
        <v>4117</v>
      </c>
    </row>
    <row r="1254" spans="1:24">
      <c r="A1254" t="s">
        <v>1212</v>
      </c>
      <c r="B1254" t="s">
        <v>1213</v>
      </c>
      <c r="C1254">
        <v>16</v>
      </c>
      <c r="D1254" s="11">
        <v>279</v>
      </c>
      <c r="E1254" s="11">
        <f t="shared" si="19"/>
        <v>4464</v>
      </c>
      <c r="F1254">
        <v>0.5</v>
      </c>
      <c r="G1254" t="s">
        <v>4199</v>
      </c>
      <c r="H1254" t="s">
        <v>4106</v>
      </c>
      <c r="I1254" t="s">
        <v>4046</v>
      </c>
      <c r="J1254" t="s">
        <v>4107</v>
      </c>
      <c r="K1254" t="s">
        <v>4064</v>
      </c>
      <c r="L1254" t="s">
        <v>4058</v>
      </c>
      <c r="M1254" t="s">
        <v>4058</v>
      </c>
      <c r="N1254" t="s">
        <v>4064</v>
      </c>
      <c r="O1254" t="s">
        <v>790</v>
      </c>
      <c r="P1254" t="s">
        <v>791</v>
      </c>
      <c r="Q1254" t="s">
        <v>4896</v>
      </c>
      <c r="R1254" t="s">
        <v>4167</v>
      </c>
      <c r="S1254" t="s">
        <v>4055</v>
      </c>
      <c r="T1254" t="s">
        <v>4376</v>
      </c>
      <c r="U1254" t="s">
        <v>4146</v>
      </c>
      <c r="V1254" t="s">
        <v>792</v>
      </c>
      <c r="W1254" t="s">
        <v>4196</v>
      </c>
      <c r="X1254" t="s">
        <v>4117</v>
      </c>
    </row>
    <row r="1255" spans="1:24">
      <c r="A1255" t="s">
        <v>1214</v>
      </c>
      <c r="B1255" t="s">
        <v>1209</v>
      </c>
      <c r="C1255">
        <v>21</v>
      </c>
      <c r="D1255" s="11">
        <v>279</v>
      </c>
      <c r="E1255" s="11">
        <f t="shared" si="19"/>
        <v>5859</v>
      </c>
      <c r="F1255">
        <v>0.5</v>
      </c>
      <c r="G1255" t="s">
        <v>4199</v>
      </c>
      <c r="H1255" t="s">
        <v>4106</v>
      </c>
      <c r="I1255" t="s">
        <v>4046</v>
      </c>
      <c r="J1255" t="s">
        <v>4107</v>
      </c>
      <c r="K1255" t="s">
        <v>4064</v>
      </c>
      <c r="L1255" t="s">
        <v>4058</v>
      </c>
      <c r="M1255" t="s">
        <v>4058</v>
      </c>
      <c r="N1255" t="s">
        <v>4064</v>
      </c>
      <c r="O1255" t="s">
        <v>790</v>
      </c>
      <c r="P1255" t="s">
        <v>791</v>
      </c>
      <c r="Q1255" t="s">
        <v>4896</v>
      </c>
      <c r="R1255" t="s">
        <v>4167</v>
      </c>
      <c r="S1255" t="s">
        <v>4055</v>
      </c>
      <c r="T1255" t="s">
        <v>4376</v>
      </c>
      <c r="U1255" t="s">
        <v>4350</v>
      </c>
      <c r="V1255" t="s">
        <v>792</v>
      </c>
      <c r="W1255" t="s">
        <v>4196</v>
      </c>
      <c r="X1255" t="s">
        <v>4117</v>
      </c>
    </row>
    <row r="1256" spans="1:24">
      <c r="A1256" t="s">
        <v>1215</v>
      </c>
      <c r="B1256" t="s">
        <v>1216</v>
      </c>
      <c r="C1256">
        <v>18</v>
      </c>
      <c r="D1256" s="11">
        <v>279</v>
      </c>
      <c r="E1256" s="11">
        <f t="shared" si="19"/>
        <v>5022</v>
      </c>
      <c r="F1256">
        <v>0.5</v>
      </c>
      <c r="G1256" t="s">
        <v>4199</v>
      </c>
      <c r="H1256" t="s">
        <v>4106</v>
      </c>
      <c r="I1256" t="s">
        <v>4046</v>
      </c>
      <c r="J1256" t="s">
        <v>4107</v>
      </c>
      <c r="K1256" t="s">
        <v>4064</v>
      </c>
      <c r="L1256" t="s">
        <v>4058</v>
      </c>
      <c r="M1256" t="s">
        <v>4058</v>
      </c>
      <c r="N1256" t="s">
        <v>4064</v>
      </c>
      <c r="O1256" t="s">
        <v>790</v>
      </c>
      <c r="P1256" t="s">
        <v>791</v>
      </c>
      <c r="Q1256" t="s">
        <v>4896</v>
      </c>
      <c r="R1256" t="s">
        <v>4167</v>
      </c>
      <c r="S1256" t="s">
        <v>4055</v>
      </c>
      <c r="T1256" t="s">
        <v>4376</v>
      </c>
      <c r="U1256" t="s">
        <v>4169</v>
      </c>
      <c r="V1256" t="s">
        <v>792</v>
      </c>
      <c r="W1256" t="s">
        <v>4196</v>
      </c>
      <c r="X1256" t="s">
        <v>4117</v>
      </c>
    </row>
    <row r="1257" spans="1:24">
      <c r="A1257" t="s">
        <v>1217</v>
      </c>
      <c r="B1257" t="s">
        <v>794</v>
      </c>
      <c r="C1257">
        <v>9</v>
      </c>
      <c r="D1257" s="11">
        <v>279</v>
      </c>
      <c r="E1257" s="11">
        <f t="shared" si="19"/>
        <v>2511</v>
      </c>
      <c r="F1257">
        <v>0.5</v>
      </c>
      <c r="G1257" t="s">
        <v>4199</v>
      </c>
      <c r="H1257" t="s">
        <v>4106</v>
      </c>
      <c r="I1257" t="s">
        <v>4046</v>
      </c>
      <c r="J1257" t="s">
        <v>4107</v>
      </c>
      <c r="K1257" t="s">
        <v>4064</v>
      </c>
      <c r="L1257" t="s">
        <v>4058</v>
      </c>
      <c r="M1257" t="s">
        <v>4058</v>
      </c>
      <c r="N1257" t="s">
        <v>4064</v>
      </c>
      <c r="O1257" t="s">
        <v>790</v>
      </c>
      <c r="P1257" t="s">
        <v>791</v>
      </c>
      <c r="Q1257" t="s">
        <v>4896</v>
      </c>
      <c r="R1257" t="s">
        <v>4167</v>
      </c>
      <c r="S1257" t="s">
        <v>4055</v>
      </c>
      <c r="T1257" t="s">
        <v>4376</v>
      </c>
      <c r="U1257" t="s">
        <v>4202</v>
      </c>
      <c r="V1257" t="s">
        <v>792</v>
      </c>
      <c r="W1257" t="s">
        <v>4196</v>
      </c>
      <c r="X1257" t="s">
        <v>4117</v>
      </c>
    </row>
    <row r="1258" spans="1:24">
      <c r="A1258" t="s">
        <v>1218</v>
      </c>
      <c r="B1258" t="s">
        <v>1219</v>
      </c>
      <c r="C1258">
        <v>1</v>
      </c>
      <c r="D1258" s="11">
        <v>279</v>
      </c>
      <c r="E1258" s="11">
        <f t="shared" si="19"/>
        <v>279</v>
      </c>
      <c r="F1258">
        <v>0.5</v>
      </c>
      <c r="G1258" t="s">
        <v>4199</v>
      </c>
      <c r="H1258" t="s">
        <v>4106</v>
      </c>
      <c r="I1258" t="s">
        <v>4046</v>
      </c>
      <c r="J1258" t="s">
        <v>4107</v>
      </c>
      <c r="K1258" t="s">
        <v>4064</v>
      </c>
      <c r="L1258" t="s">
        <v>4058</v>
      </c>
      <c r="M1258" t="s">
        <v>4058</v>
      </c>
      <c r="N1258" t="s">
        <v>4064</v>
      </c>
      <c r="O1258" t="s">
        <v>790</v>
      </c>
      <c r="P1258" t="s">
        <v>791</v>
      </c>
      <c r="Q1258" t="s">
        <v>4896</v>
      </c>
      <c r="R1258" t="s">
        <v>4167</v>
      </c>
      <c r="S1258" t="s">
        <v>4055</v>
      </c>
      <c r="T1258" t="s">
        <v>4376</v>
      </c>
      <c r="U1258" t="s">
        <v>4242</v>
      </c>
      <c r="V1258" t="s">
        <v>792</v>
      </c>
      <c r="W1258" t="s">
        <v>4196</v>
      </c>
      <c r="X1258" t="s">
        <v>4117</v>
      </c>
    </row>
    <row r="1259" spans="1:24">
      <c r="A1259" t="s">
        <v>1220</v>
      </c>
      <c r="B1259" t="s">
        <v>1221</v>
      </c>
      <c r="C1259">
        <v>12</v>
      </c>
      <c r="D1259" s="11">
        <v>279</v>
      </c>
      <c r="E1259" s="11">
        <f t="shared" si="19"/>
        <v>3348</v>
      </c>
      <c r="F1259">
        <v>0.5</v>
      </c>
      <c r="G1259" t="s">
        <v>4199</v>
      </c>
      <c r="H1259" t="s">
        <v>4106</v>
      </c>
      <c r="I1259" t="s">
        <v>4046</v>
      </c>
      <c r="J1259" t="s">
        <v>4107</v>
      </c>
      <c r="K1259" t="s">
        <v>4064</v>
      </c>
      <c r="L1259" t="s">
        <v>4058</v>
      </c>
      <c r="M1259" t="s">
        <v>4058</v>
      </c>
      <c r="N1259" t="s">
        <v>4064</v>
      </c>
      <c r="O1259" t="s">
        <v>798</v>
      </c>
      <c r="P1259" t="s">
        <v>791</v>
      </c>
      <c r="Q1259" t="s">
        <v>4144</v>
      </c>
      <c r="R1259" t="s">
        <v>4167</v>
      </c>
      <c r="S1259" t="s">
        <v>4055</v>
      </c>
      <c r="T1259" t="s">
        <v>4376</v>
      </c>
      <c r="U1259" t="s">
        <v>4146</v>
      </c>
      <c r="V1259" t="s">
        <v>4147</v>
      </c>
      <c r="W1259" t="s">
        <v>4196</v>
      </c>
      <c r="X1259" t="s">
        <v>4117</v>
      </c>
    </row>
    <row r="1260" spans="1:24">
      <c r="A1260" t="s">
        <v>1222</v>
      </c>
      <c r="B1260" t="s">
        <v>1223</v>
      </c>
      <c r="C1260">
        <v>14</v>
      </c>
      <c r="D1260" s="11">
        <v>279</v>
      </c>
      <c r="E1260" s="11">
        <f t="shared" si="19"/>
        <v>3906</v>
      </c>
      <c r="F1260">
        <v>0.5</v>
      </c>
      <c r="G1260" t="s">
        <v>4199</v>
      </c>
      <c r="H1260" t="s">
        <v>4106</v>
      </c>
      <c r="I1260" t="s">
        <v>4046</v>
      </c>
      <c r="J1260" t="s">
        <v>4107</v>
      </c>
      <c r="K1260" t="s">
        <v>4064</v>
      </c>
      <c r="L1260" t="s">
        <v>4058</v>
      </c>
      <c r="M1260" t="s">
        <v>4058</v>
      </c>
      <c r="N1260" t="s">
        <v>4064</v>
      </c>
      <c r="O1260" t="s">
        <v>798</v>
      </c>
      <c r="P1260" t="s">
        <v>791</v>
      </c>
      <c r="Q1260" t="s">
        <v>4144</v>
      </c>
      <c r="R1260" t="s">
        <v>4167</v>
      </c>
      <c r="S1260" t="s">
        <v>4055</v>
      </c>
      <c r="T1260" t="s">
        <v>4376</v>
      </c>
      <c r="U1260" t="s">
        <v>4136</v>
      </c>
      <c r="V1260" t="s">
        <v>4147</v>
      </c>
      <c r="W1260" t="s">
        <v>4196</v>
      </c>
      <c r="X1260" t="s">
        <v>4117</v>
      </c>
    </row>
    <row r="1261" spans="1:24">
      <c r="A1261" t="s">
        <v>1224</v>
      </c>
      <c r="B1261" t="s">
        <v>1225</v>
      </c>
      <c r="C1261">
        <v>11</v>
      </c>
      <c r="D1261" s="11">
        <v>279</v>
      </c>
      <c r="E1261" s="11">
        <f t="shared" si="19"/>
        <v>3069</v>
      </c>
      <c r="F1261">
        <v>0.5</v>
      </c>
      <c r="G1261" t="s">
        <v>4199</v>
      </c>
      <c r="H1261" t="s">
        <v>4106</v>
      </c>
      <c r="I1261" t="s">
        <v>4046</v>
      </c>
      <c r="J1261" t="s">
        <v>4107</v>
      </c>
      <c r="K1261" t="s">
        <v>4064</v>
      </c>
      <c r="L1261" t="s">
        <v>4058</v>
      </c>
      <c r="M1261" t="s">
        <v>4058</v>
      </c>
      <c r="N1261" t="s">
        <v>4064</v>
      </c>
      <c r="O1261" t="s">
        <v>798</v>
      </c>
      <c r="P1261" t="s">
        <v>791</v>
      </c>
      <c r="Q1261" t="s">
        <v>4144</v>
      </c>
      <c r="R1261" t="s">
        <v>4167</v>
      </c>
      <c r="S1261" t="s">
        <v>4055</v>
      </c>
      <c r="T1261" t="s">
        <v>4376</v>
      </c>
      <c r="U1261" t="s">
        <v>4350</v>
      </c>
      <c r="V1261" t="s">
        <v>4147</v>
      </c>
      <c r="W1261" t="s">
        <v>4196</v>
      </c>
      <c r="X1261" t="s">
        <v>4117</v>
      </c>
    </row>
    <row r="1262" spans="1:24">
      <c r="A1262" t="s">
        <v>1226</v>
      </c>
      <c r="B1262" t="s">
        <v>1227</v>
      </c>
      <c r="C1262">
        <v>10</v>
      </c>
      <c r="D1262" s="11">
        <v>279</v>
      </c>
      <c r="E1262" s="11">
        <f t="shared" si="19"/>
        <v>2790</v>
      </c>
      <c r="F1262">
        <v>0.5</v>
      </c>
      <c r="G1262" t="s">
        <v>4199</v>
      </c>
      <c r="H1262" t="s">
        <v>4106</v>
      </c>
      <c r="I1262" t="s">
        <v>4046</v>
      </c>
      <c r="J1262" t="s">
        <v>4107</v>
      </c>
      <c r="K1262" t="s">
        <v>4064</v>
      </c>
      <c r="L1262" t="s">
        <v>4058</v>
      </c>
      <c r="M1262" t="s">
        <v>4058</v>
      </c>
      <c r="N1262" t="s">
        <v>4064</v>
      </c>
      <c r="O1262" t="s">
        <v>798</v>
      </c>
      <c r="P1262" t="s">
        <v>791</v>
      </c>
      <c r="Q1262" t="s">
        <v>4144</v>
      </c>
      <c r="R1262" t="s">
        <v>4167</v>
      </c>
      <c r="S1262" t="s">
        <v>4055</v>
      </c>
      <c r="T1262" t="s">
        <v>4376</v>
      </c>
      <c r="U1262" t="s">
        <v>4169</v>
      </c>
      <c r="V1262" t="s">
        <v>4147</v>
      </c>
      <c r="W1262" t="s">
        <v>4196</v>
      </c>
      <c r="X1262" t="s">
        <v>4117</v>
      </c>
    </row>
    <row r="1263" spans="1:24">
      <c r="A1263" t="s">
        <v>1228</v>
      </c>
      <c r="B1263" t="s">
        <v>1229</v>
      </c>
      <c r="C1263">
        <v>4</v>
      </c>
      <c r="D1263" s="11">
        <v>150</v>
      </c>
      <c r="E1263" s="11">
        <f t="shared" si="19"/>
        <v>600</v>
      </c>
      <c r="F1263">
        <v>0.5</v>
      </c>
      <c r="G1263" t="s">
        <v>4674</v>
      </c>
      <c r="H1263" t="s">
        <v>4106</v>
      </c>
      <c r="I1263" t="s">
        <v>4046</v>
      </c>
      <c r="J1263" t="s">
        <v>4107</v>
      </c>
      <c r="K1263" t="s">
        <v>4064</v>
      </c>
      <c r="L1263" t="s">
        <v>4071</v>
      </c>
      <c r="M1263" t="s">
        <v>4071</v>
      </c>
      <c r="N1263" t="s">
        <v>4064</v>
      </c>
      <c r="O1263" t="s">
        <v>1230</v>
      </c>
      <c r="P1263" t="s">
        <v>1231</v>
      </c>
      <c r="Q1263" t="s">
        <v>4589</v>
      </c>
      <c r="R1263" t="s">
        <v>4257</v>
      </c>
      <c r="S1263" t="s">
        <v>4055</v>
      </c>
      <c r="T1263" t="s">
        <v>4376</v>
      </c>
      <c r="U1263" t="s">
        <v>4342</v>
      </c>
      <c r="V1263" t="s">
        <v>4424</v>
      </c>
      <c r="W1263" t="s">
        <v>4450</v>
      </c>
      <c r="X1263" t="s">
        <v>4117</v>
      </c>
    </row>
    <row r="1264" spans="1:24">
      <c r="A1264" t="s">
        <v>1232</v>
      </c>
      <c r="B1264" t="s">
        <v>1233</v>
      </c>
      <c r="C1264">
        <v>1</v>
      </c>
      <c r="D1264" s="11">
        <v>189</v>
      </c>
      <c r="E1264" s="11">
        <f t="shared" si="19"/>
        <v>189</v>
      </c>
      <c r="F1264">
        <v>0.37</v>
      </c>
      <c r="G1264" t="s">
        <v>4211</v>
      </c>
      <c r="H1264" t="s">
        <v>4106</v>
      </c>
      <c r="I1264" t="s">
        <v>4046</v>
      </c>
      <c r="J1264" t="s">
        <v>4107</v>
      </c>
      <c r="K1264" t="s">
        <v>4064</v>
      </c>
      <c r="L1264" t="s">
        <v>4074</v>
      </c>
      <c r="M1264" t="s">
        <v>623</v>
      </c>
      <c r="N1264" t="s">
        <v>4064</v>
      </c>
      <c r="O1264" t="s">
        <v>801</v>
      </c>
      <c r="P1264" t="s">
        <v>802</v>
      </c>
      <c r="Q1264" t="s">
        <v>4005</v>
      </c>
      <c r="R1264" t="s">
        <v>4112</v>
      </c>
      <c r="S1264" t="s">
        <v>4055</v>
      </c>
      <c r="T1264" t="s">
        <v>4376</v>
      </c>
      <c r="U1264" t="s">
        <v>4377</v>
      </c>
      <c r="V1264" t="s">
        <v>4006</v>
      </c>
      <c r="W1264" t="s">
        <v>4443</v>
      </c>
      <c r="X1264" t="s">
        <v>4117</v>
      </c>
    </row>
    <row r="1265" spans="1:24">
      <c r="A1265" t="s">
        <v>1234</v>
      </c>
      <c r="B1265" t="s">
        <v>1235</v>
      </c>
      <c r="C1265">
        <v>1</v>
      </c>
      <c r="D1265" s="11">
        <v>189</v>
      </c>
      <c r="E1265" s="11">
        <f t="shared" si="19"/>
        <v>189</v>
      </c>
      <c r="F1265">
        <v>0.34</v>
      </c>
      <c r="G1265" t="s">
        <v>4211</v>
      </c>
      <c r="H1265" t="s">
        <v>4106</v>
      </c>
      <c r="I1265" t="s">
        <v>4046</v>
      </c>
      <c r="J1265" t="s">
        <v>4107</v>
      </c>
      <c r="K1265" t="s">
        <v>4064</v>
      </c>
      <c r="L1265" t="s">
        <v>4074</v>
      </c>
      <c r="M1265" t="s">
        <v>623</v>
      </c>
      <c r="N1265" t="s">
        <v>4064</v>
      </c>
      <c r="O1265" t="s">
        <v>801</v>
      </c>
      <c r="P1265" t="s">
        <v>802</v>
      </c>
      <c r="Q1265" t="s">
        <v>4005</v>
      </c>
      <c r="R1265" t="s">
        <v>4112</v>
      </c>
      <c r="S1265" t="s">
        <v>4055</v>
      </c>
      <c r="T1265" t="s">
        <v>4376</v>
      </c>
      <c r="U1265" t="s">
        <v>4380</v>
      </c>
      <c r="V1265" t="s">
        <v>4006</v>
      </c>
      <c r="W1265" t="s">
        <v>4443</v>
      </c>
      <c r="X1265" t="s">
        <v>4117</v>
      </c>
    </row>
    <row r="1266" spans="1:24">
      <c r="A1266" t="s">
        <v>1236</v>
      </c>
      <c r="B1266" t="s">
        <v>1237</v>
      </c>
      <c r="C1266">
        <v>2</v>
      </c>
      <c r="D1266" s="11">
        <v>499</v>
      </c>
      <c r="E1266" s="11">
        <f t="shared" si="19"/>
        <v>998</v>
      </c>
      <c r="F1266">
        <v>0.8</v>
      </c>
      <c r="G1266" t="s">
        <v>4105</v>
      </c>
      <c r="H1266" t="s">
        <v>4106</v>
      </c>
      <c r="I1266" t="s">
        <v>4046</v>
      </c>
      <c r="J1266" t="s">
        <v>4107</v>
      </c>
      <c r="K1266" t="s">
        <v>4064</v>
      </c>
      <c r="L1266" t="s">
        <v>4056</v>
      </c>
      <c r="M1266" t="s">
        <v>4108</v>
      </c>
      <c r="N1266" t="s">
        <v>4064</v>
      </c>
      <c r="O1266" t="s">
        <v>1238</v>
      </c>
      <c r="P1266" t="s">
        <v>1239</v>
      </c>
      <c r="Q1266" t="s">
        <v>4111</v>
      </c>
      <c r="R1266" t="s">
        <v>4455</v>
      </c>
      <c r="S1266" t="s">
        <v>4055</v>
      </c>
      <c r="T1266" t="s">
        <v>4376</v>
      </c>
      <c r="U1266" t="s">
        <v>4584</v>
      </c>
      <c r="V1266" t="s">
        <v>4115</v>
      </c>
      <c r="W1266" t="s">
        <v>4443</v>
      </c>
      <c r="X1266" t="s">
        <v>4117</v>
      </c>
    </row>
    <row r="1267" spans="1:24">
      <c r="A1267" t="s">
        <v>1240</v>
      </c>
      <c r="B1267" t="s">
        <v>1241</v>
      </c>
      <c r="C1267">
        <v>1</v>
      </c>
      <c r="D1267" s="11">
        <v>499</v>
      </c>
      <c r="E1267" s="11">
        <f t="shared" si="19"/>
        <v>499</v>
      </c>
      <c r="F1267">
        <v>0.8</v>
      </c>
      <c r="G1267" t="s">
        <v>4105</v>
      </c>
      <c r="H1267" t="s">
        <v>4106</v>
      </c>
      <c r="I1267" t="s">
        <v>4046</v>
      </c>
      <c r="J1267" t="s">
        <v>4107</v>
      </c>
      <c r="K1267" t="s">
        <v>4064</v>
      </c>
      <c r="L1267" t="s">
        <v>4056</v>
      </c>
      <c r="M1267" t="s">
        <v>4108</v>
      </c>
      <c r="N1267" t="s">
        <v>4064</v>
      </c>
      <c r="O1267" t="s">
        <v>1238</v>
      </c>
      <c r="P1267" t="s">
        <v>1239</v>
      </c>
      <c r="Q1267" t="s">
        <v>4111</v>
      </c>
      <c r="R1267" t="s">
        <v>4455</v>
      </c>
      <c r="S1267" t="s">
        <v>4055</v>
      </c>
      <c r="T1267" t="s">
        <v>4376</v>
      </c>
      <c r="U1267" t="s">
        <v>4306</v>
      </c>
      <c r="V1267" t="s">
        <v>4115</v>
      </c>
      <c r="W1267" t="s">
        <v>4443</v>
      </c>
      <c r="X1267" t="s">
        <v>4117</v>
      </c>
    </row>
    <row r="1268" spans="1:24">
      <c r="A1268" t="s">
        <v>1242</v>
      </c>
      <c r="B1268" t="s">
        <v>1243</v>
      </c>
      <c r="C1268">
        <v>1</v>
      </c>
      <c r="D1268" s="11">
        <v>619</v>
      </c>
      <c r="E1268" s="11">
        <f t="shared" si="19"/>
        <v>619</v>
      </c>
      <c r="F1268">
        <v>0.8</v>
      </c>
      <c r="G1268" t="s">
        <v>4211</v>
      </c>
      <c r="H1268" t="s">
        <v>4106</v>
      </c>
      <c r="I1268" t="s">
        <v>4046</v>
      </c>
      <c r="J1268" t="s">
        <v>4107</v>
      </c>
      <c r="K1268" t="s">
        <v>4064</v>
      </c>
      <c r="L1268" t="s">
        <v>4061</v>
      </c>
      <c r="M1268" t="s">
        <v>4108</v>
      </c>
      <c r="N1268" t="s">
        <v>4064</v>
      </c>
      <c r="O1268" t="s">
        <v>807</v>
      </c>
      <c r="P1268" t="s">
        <v>808</v>
      </c>
      <c r="Q1268" t="s">
        <v>4654</v>
      </c>
      <c r="R1268" t="s">
        <v>4257</v>
      </c>
      <c r="S1268" t="s">
        <v>4055</v>
      </c>
      <c r="T1268" t="s">
        <v>4376</v>
      </c>
      <c r="U1268" t="s">
        <v>4473</v>
      </c>
      <c r="V1268" t="s">
        <v>4655</v>
      </c>
      <c r="W1268" t="s">
        <v>809</v>
      </c>
      <c r="X1268" t="s">
        <v>4117</v>
      </c>
    </row>
    <row r="1269" spans="1:24">
      <c r="A1269" t="s">
        <v>1244</v>
      </c>
      <c r="B1269" t="s">
        <v>1245</v>
      </c>
      <c r="C1269">
        <v>2</v>
      </c>
      <c r="D1269" s="11">
        <v>359</v>
      </c>
      <c r="E1269" s="11">
        <f t="shared" si="19"/>
        <v>718</v>
      </c>
      <c r="F1269">
        <v>0.8</v>
      </c>
      <c r="G1269" t="s">
        <v>4211</v>
      </c>
      <c r="H1269" t="s">
        <v>4106</v>
      </c>
      <c r="I1269" t="s">
        <v>4046</v>
      </c>
      <c r="J1269" t="s">
        <v>4107</v>
      </c>
      <c r="K1269" t="s">
        <v>4064</v>
      </c>
      <c r="L1269" t="s">
        <v>4074</v>
      </c>
      <c r="M1269" t="s">
        <v>623</v>
      </c>
      <c r="N1269" t="s">
        <v>4064</v>
      </c>
      <c r="O1269" t="s">
        <v>812</v>
      </c>
      <c r="P1269" t="s">
        <v>813</v>
      </c>
      <c r="Q1269" t="s">
        <v>4368</v>
      </c>
      <c r="R1269" t="s">
        <v>4257</v>
      </c>
      <c r="S1269" t="s">
        <v>4055</v>
      </c>
      <c r="T1269" t="s">
        <v>4376</v>
      </c>
      <c r="U1269" t="s">
        <v>4306</v>
      </c>
      <c r="V1269" t="s">
        <v>4369</v>
      </c>
      <c r="W1269" t="s">
        <v>809</v>
      </c>
      <c r="X1269" t="s">
        <v>4117</v>
      </c>
    </row>
    <row r="1270" spans="1:24">
      <c r="A1270" t="s">
        <v>1246</v>
      </c>
      <c r="B1270" t="s">
        <v>1247</v>
      </c>
      <c r="C1270">
        <v>1</v>
      </c>
      <c r="D1270" s="11">
        <v>225</v>
      </c>
      <c r="E1270" s="11">
        <f t="shared" si="19"/>
        <v>225</v>
      </c>
      <c r="F1270">
        <v>0.6</v>
      </c>
      <c r="G1270" t="s">
        <v>4105</v>
      </c>
      <c r="H1270" t="s">
        <v>4106</v>
      </c>
      <c r="I1270" t="s">
        <v>4046</v>
      </c>
      <c r="J1270" t="s">
        <v>4107</v>
      </c>
      <c r="K1270" t="s">
        <v>4064</v>
      </c>
      <c r="L1270" t="s">
        <v>4074</v>
      </c>
      <c r="M1270" t="s">
        <v>623</v>
      </c>
      <c r="N1270" t="s">
        <v>4064</v>
      </c>
      <c r="O1270" t="s">
        <v>816</v>
      </c>
      <c r="P1270" t="s">
        <v>817</v>
      </c>
      <c r="Q1270" t="s">
        <v>818</v>
      </c>
      <c r="R1270" t="s">
        <v>4455</v>
      </c>
      <c r="S1270" t="s">
        <v>4055</v>
      </c>
      <c r="T1270" t="s">
        <v>4376</v>
      </c>
      <c r="U1270" t="s">
        <v>4377</v>
      </c>
      <c r="V1270" t="s">
        <v>819</v>
      </c>
      <c r="W1270" t="s">
        <v>4443</v>
      </c>
      <c r="X1270" t="s">
        <v>4117</v>
      </c>
    </row>
    <row r="1271" spans="1:24">
      <c r="A1271" t="s">
        <v>1248</v>
      </c>
      <c r="B1271" t="s">
        <v>1249</v>
      </c>
      <c r="C1271">
        <v>1</v>
      </c>
      <c r="D1271" s="11">
        <v>225</v>
      </c>
      <c r="E1271" s="11">
        <f t="shared" si="19"/>
        <v>225</v>
      </c>
      <c r="F1271">
        <v>0.6</v>
      </c>
      <c r="G1271" t="s">
        <v>4105</v>
      </c>
      <c r="H1271" t="s">
        <v>4106</v>
      </c>
      <c r="I1271" t="s">
        <v>4046</v>
      </c>
      <c r="J1271" t="s">
        <v>4107</v>
      </c>
      <c r="K1271" t="s">
        <v>4064</v>
      </c>
      <c r="L1271" t="s">
        <v>4074</v>
      </c>
      <c r="M1271" t="s">
        <v>623</v>
      </c>
      <c r="N1271" t="s">
        <v>4064</v>
      </c>
      <c r="O1271" t="s">
        <v>816</v>
      </c>
      <c r="P1271" t="s">
        <v>817</v>
      </c>
      <c r="Q1271" t="s">
        <v>818</v>
      </c>
      <c r="R1271" t="s">
        <v>4455</v>
      </c>
      <c r="S1271" t="s">
        <v>4055</v>
      </c>
      <c r="T1271" t="s">
        <v>4376</v>
      </c>
      <c r="U1271" t="s">
        <v>4385</v>
      </c>
      <c r="V1271" t="s">
        <v>819</v>
      </c>
      <c r="W1271" t="s">
        <v>4443</v>
      </c>
      <c r="X1271" t="s">
        <v>4117</v>
      </c>
    </row>
    <row r="1272" spans="1:24">
      <c r="A1272" t="s">
        <v>1250</v>
      </c>
      <c r="B1272" t="s">
        <v>1251</v>
      </c>
      <c r="C1272">
        <v>1</v>
      </c>
      <c r="D1272" s="11">
        <v>179</v>
      </c>
      <c r="E1272" s="11">
        <f t="shared" si="19"/>
        <v>179</v>
      </c>
      <c r="F1272">
        <v>0.4</v>
      </c>
      <c r="G1272" t="s">
        <v>4120</v>
      </c>
      <c r="H1272" t="s">
        <v>4106</v>
      </c>
      <c r="I1272" t="s">
        <v>4046</v>
      </c>
      <c r="J1272" t="s">
        <v>4107</v>
      </c>
      <c r="K1272" t="s">
        <v>4064</v>
      </c>
      <c r="L1272" t="s">
        <v>4054</v>
      </c>
      <c r="M1272" t="s">
        <v>4054</v>
      </c>
      <c r="N1272" t="s">
        <v>4064</v>
      </c>
      <c r="O1272" t="s">
        <v>1252</v>
      </c>
      <c r="P1272" t="s">
        <v>1253</v>
      </c>
      <c r="Q1272" t="s">
        <v>4111</v>
      </c>
      <c r="R1272" t="s">
        <v>4270</v>
      </c>
      <c r="S1272" t="s">
        <v>4055</v>
      </c>
      <c r="T1272" t="s">
        <v>4376</v>
      </c>
      <c r="U1272" t="s">
        <v>4484</v>
      </c>
      <c r="V1272" t="s">
        <v>4115</v>
      </c>
      <c r="W1272" t="s">
        <v>1254</v>
      </c>
      <c r="X1272" t="s">
        <v>4117</v>
      </c>
    </row>
    <row r="1273" spans="1:24">
      <c r="A1273" t="s">
        <v>1255</v>
      </c>
      <c r="B1273" t="s">
        <v>1256</v>
      </c>
      <c r="C1273">
        <v>1</v>
      </c>
      <c r="D1273" s="11">
        <v>140</v>
      </c>
      <c r="E1273" s="11">
        <f t="shared" si="19"/>
        <v>140</v>
      </c>
      <c r="F1273">
        <v>0.3</v>
      </c>
      <c r="G1273" t="s">
        <v>4974</v>
      </c>
      <c r="H1273" t="s">
        <v>4106</v>
      </c>
      <c r="I1273" t="s">
        <v>4046</v>
      </c>
      <c r="J1273" t="s">
        <v>4107</v>
      </c>
      <c r="K1273" t="s">
        <v>4064</v>
      </c>
      <c r="L1273" t="s">
        <v>4060</v>
      </c>
      <c r="M1273" t="s">
        <v>4975</v>
      </c>
      <c r="N1273" t="s">
        <v>4064</v>
      </c>
      <c r="O1273" t="s">
        <v>1257</v>
      </c>
      <c r="P1273" t="s">
        <v>1258</v>
      </c>
      <c r="Q1273" t="s">
        <v>1259</v>
      </c>
      <c r="R1273" t="s">
        <v>4112</v>
      </c>
      <c r="S1273" t="s">
        <v>4055</v>
      </c>
      <c r="T1273" t="s">
        <v>4376</v>
      </c>
      <c r="U1273" t="s">
        <v>4377</v>
      </c>
      <c r="V1273" t="s">
        <v>1260</v>
      </c>
      <c r="W1273" t="s">
        <v>5215</v>
      </c>
      <c r="X1273" t="s">
        <v>4117</v>
      </c>
    </row>
    <row r="1274" spans="1:24">
      <c r="A1274" t="s">
        <v>1261</v>
      </c>
      <c r="B1274" t="s">
        <v>1262</v>
      </c>
      <c r="C1274">
        <v>1</v>
      </c>
      <c r="D1274" s="11">
        <v>160</v>
      </c>
      <c r="E1274" s="11">
        <f t="shared" si="19"/>
        <v>160</v>
      </c>
      <c r="F1274">
        <v>0.3</v>
      </c>
      <c r="G1274" t="s">
        <v>4974</v>
      </c>
      <c r="H1274" t="s">
        <v>4106</v>
      </c>
      <c r="I1274" t="s">
        <v>4046</v>
      </c>
      <c r="J1274" t="s">
        <v>4107</v>
      </c>
      <c r="K1274" t="s">
        <v>4064</v>
      </c>
      <c r="L1274" t="s">
        <v>4060</v>
      </c>
      <c r="M1274" t="s">
        <v>4975</v>
      </c>
      <c r="N1274" t="s">
        <v>4064</v>
      </c>
      <c r="O1274" t="s">
        <v>1263</v>
      </c>
      <c r="P1274" t="s">
        <v>1264</v>
      </c>
      <c r="Q1274" t="s">
        <v>1259</v>
      </c>
      <c r="R1274" t="s">
        <v>4112</v>
      </c>
      <c r="S1274" t="s">
        <v>4055</v>
      </c>
      <c r="T1274" t="s">
        <v>4376</v>
      </c>
      <c r="U1274" t="s">
        <v>4153</v>
      </c>
      <c r="V1274" t="s">
        <v>1260</v>
      </c>
      <c r="W1274" t="s">
        <v>5215</v>
      </c>
      <c r="X1274" t="s">
        <v>4117</v>
      </c>
    </row>
    <row r="1275" spans="1:24">
      <c r="A1275" t="s">
        <v>1265</v>
      </c>
      <c r="B1275" t="s">
        <v>1266</v>
      </c>
      <c r="C1275">
        <v>2</v>
      </c>
      <c r="D1275" s="11">
        <v>149</v>
      </c>
      <c r="E1275" s="11">
        <f t="shared" si="19"/>
        <v>298</v>
      </c>
      <c r="F1275">
        <v>0.4</v>
      </c>
      <c r="G1275" t="s">
        <v>5198</v>
      </c>
      <c r="H1275" t="s">
        <v>4106</v>
      </c>
      <c r="I1275" t="s">
        <v>4046</v>
      </c>
      <c r="J1275" t="s">
        <v>4107</v>
      </c>
      <c r="K1275" t="s">
        <v>4064</v>
      </c>
      <c r="L1275" t="s">
        <v>4063</v>
      </c>
      <c r="M1275" t="s">
        <v>5342</v>
      </c>
      <c r="N1275" t="s">
        <v>4064</v>
      </c>
      <c r="O1275" t="s">
        <v>1267</v>
      </c>
      <c r="P1275" t="s">
        <v>1268</v>
      </c>
      <c r="Q1275" t="s">
        <v>4368</v>
      </c>
      <c r="R1275" t="s">
        <v>4158</v>
      </c>
      <c r="S1275" t="s">
        <v>4055</v>
      </c>
      <c r="T1275" t="s">
        <v>4376</v>
      </c>
      <c r="U1275" t="s">
        <v>4126</v>
      </c>
      <c r="V1275" t="s">
        <v>4369</v>
      </c>
      <c r="W1275" t="s">
        <v>4128</v>
      </c>
      <c r="X1275" t="s">
        <v>4117</v>
      </c>
    </row>
    <row r="1276" spans="1:24">
      <c r="A1276" t="s">
        <v>1269</v>
      </c>
      <c r="B1276" t="s">
        <v>1270</v>
      </c>
      <c r="C1276">
        <v>2</v>
      </c>
      <c r="D1276" s="11">
        <v>149</v>
      </c>
      <c r="E1276" s="11">
        <f t="shared" si="19"/>
        <v>298</v>
      </c>
      <c r="F1276">
        <v>0.4</v>
      </c>
      <c r="G1276" t="s">
        <v>5198</v>
      </c>
      <c r="H1276" t="s">
        <v>4106</v>
      </c>
      <c r="I1276" t="s">
        <v>4046</v>
      </c>
      <c r="J1276" t="s">
        <v>4107</v>
      </c>
      <c r="K1276" t="s">
        <v>4064</v>
      </c>
      <c r="L1276" t="s">
        <v>4063</v>
      </c>
      <c r="M1276" t="s">
        <v>5342</v>
      </c>
      <c r="N1276" t="s">
        <v>4064</v>
      </c>
      <c r="O1276" t="s">
        <v>1267</v>
      </c>
      <c r="P1276" t="s">
        <v>1268</v>
      </c>
      <c r="Q1276" t="s">
        <v>4368</v>
      </c>
      <c r="R1276" t="s">
        <v>4158</v>
      </c>
      <c r="S1276" t="s">
        <v>4055</v>
      </c>
      <c r="T1276" t="s">
        <v>4376</v>
      </c>
      <c r="U1276" t="s">
        <v>4292</v>
      </c>
      <c r="V1276" t="s">
        <v>4369</v>
      </c>
      <c r="W1276" t="s">
        <v>4128</v>
      </c>
      <c r="X1276" t="s">
        <v>4117</v>
      </c>
    </row>
    <row r="1277" spans="1:24">
      <c r="A1277" t="s">
        <v>1271</v>
      </c>
      <c r="B1277" t="s">
        <v>1272</v>
      </c>
      <c r="C1277">
        <v>1</v>
      </c>
      <c r="D1277" s="11">
        <v>149</v>
      </c>
      <c r="E1277" s="11">
        <f t="shared" si="19"/>
        <v>149</v>
      </c>
      <c r="F1277">
        <v>0.4</v>
      </c>
      <c r="G1277" t="s">
        <v>5198</v>
      </c>
      <c r="H1277" t="s">
        <v>4106</v>
      </c>
      <c r="I1277" t="s">
        <v>4046</v>
      </c>
      <c r="J1277" t="s">
        <v>4107</v>
      </c>
      <c r="K1277" t="s">
        <v>4064</v>
      </c>
      <c r="L1277" t="s">
        <v>4063</v>
      </c>
      <c r="M1277" t="s">
        <v>5342</v>
      </c>
      <c r="N1277" t="s">
        <v>4064</v>
      </c>
      <c r="O1277" t="s">
        <v>1267</v>
      </c>
      <c r="P1277" t="s">
        <v>1268</v>
      </c>
      <c r="Q1277" t="s">
        <v>4368</v>
      </c>
      <c r="R1277" t="s">
        <v>4158</v>
      </c>
      <c r="S1277" t="s">
        <v>4055</v>
      </c>
      <c r="T1277" t="s">
        <v>4376</v>
      </c>
      <c r="U1277" t="s">
        <v>4136</v>
      </c>
      <c r="V1277" t="s">
        <v>4369</v>
      </c>
      <c r="W1277" t="s">
        <v>4128</v>
      </c>
      <c r="X1277" t="s">
        <v>4117</v>
      </c>
    </row>
    <row r="1278" spans="1:24">
      <c r="A1278" t="s">
        <v>1273</v>
      </c>
      <c r="B1278" t="s">
        <v>1274</v>
      </c>
      <c r="C1278">
        <v>2</v>
      </c>
      <c r="D1278" s="11">
        <v>149</v>
      </c>
      <c r="E1278" s="11">
        <f t="shared" si="19"/>
        <v>298</v>
      </c>
      <c r="F1278">
        <v>0.4</v>
      </c>
      <c r="G1278" t="s">
        <v>5198</v>
      </c>
      <c r="H1278" t="s">
        <v>4106</v>
      </c>
      <c r="I1278" t="s">
        <v>4046</v>
      </c>
      <c r="J1278" t="s">
        <v>4107</v>
      </c>
      <c r="K1278" t="s">
        <v>4064</v>
      </c>
      <c r="L1278" t="s">
        <v>4063</v>
      </c>
      <c r="M1278" t="s">
        <v>5342</v>
      </c>
      <c r="N1278" t="s">
        <v>4064</v>
      </c>
      <c r="O1278" t="s">
        <v>1267</v>
      </c>
      <c r="P1278" t="s">
        <v>1268</v>
      </c>
      <c r="Q1278" t="s">
        <v>4368</v>
      </c>
      <c r="R1278" t="s">
        <v>4158</v>
      </c>
      <c r="S1278" t="s">
        <v>4055</v>
      </c>
      <c r="T1278" t="s">
        <v>4376</v>
      </c>
      <c r="U1278" t="s">
        <v>4350</v>
      </c>
      <c r="V1278" t="s">
        <v>4369</v>
      </c>
      <c r="W1278" t="s">
        <v>4128</v>
      </c>
      <c r="X1278" t="s">
        <v>4117</v>
      </c>
    </row>
    <row r="1279" spans="1:24">
      <c r="A1279" t="s">
        <v>1275</v>
      </c>
      <c r="B1279" t="s">
        <v>1276</v>
      </c>
      <c r="C1279">
        <v>1</v>
      </c>
      <c r="D1279" s="11">
        <v>149</v>
      </c>
      <c r="E1279" s="11">
        <f t="shared" si="19"/>
        <v>149</v>
      </c>
      <c r="F1279">
        <v>0.4</v>
      </c>
      <c r="G1279" t="s">
        <v>5198</v>
      </c>
      <c r="H1279" t="s">
        <v>4106</v>
      </c>
      <c r="I1279" t="s">
        <v>4046</v>
      </c>
      <c r="J1279" t="s">
        <v>4107</v>
      </c>
      <c r="K1279" t="s">
        <v>4064</v>
      </c>
      <c r="L1279" t="s">
        <v>4063</v>
      </c>
      <c r="M1279" t="s">
        <v>5342</v>
      </c>
      <c r="N1279" t="s">
        <v>4064</v>
      </c>
      <c r="O1279" t="s">
        <v>1267</v>
      </c>
      <c r="P1279" t="s">
        <v>1268</v>
      </c>
      <c r="Q1279" t="s">
        <v>4368</v>
      </c>
      <c r="R1279" t="s">
        <v>4158</v>
      </c>
      <c r="S1279" t="s">
        <v>4055</v>
      </c>
      <c r="T1279" t="s">
        <v>4376</v>
      </c>
      <c r="U1279" t="s">
        <v>4288</v>
      </c>
      <c r="V1279" t="s">
        <v>4369</v>
      </c>
      <c r="W1279" t="s">
        <v>4128</v>
      </c>
      <c r="X1279" t="s">
        <v>4117</v>
      </c>
    </row>
    <row r="1280" spans="1:24">
      <c r="A1280" t="s">
        <v>1277</v>
      </c>
      <c r="B1280" t="s">
        <v>1278</v>
      </c>
      <c r="C1280">
        <v>2</v>
      </c>
      <c r="D1280" s="11">
        <v>149</v>
      </c>
      <c r="E1280" s="11">
        <f t="shared" si="19"/>
        <v>298</v>
      </c>
      <c r="F1280">
        <v>0.4</v>
      </c>
      <c r="G1280" t="s">
        <v>5198</v>
      </c>
      <c r="H1280" t="s">
        <v>4106</v>
      </c>
      <c r="I1280" t="s">
        <v>4046</v>
      </c>
      <c r="J1280" t="s">
        <v>4107</v>
      </c>
      <c r="K1280" t="s">
        <v>4064</v>
      </c>
      <c r="L1280" t="s">
        <v>4063</v>
      </c>
      <c r="M1280" t="s">
        <v>5342</v>
      </c>
      <c r="N1280" t="s">
        <v>4064</v>
      </c>
      <c r="O1280" t="s">
        <v>1267</v>
      </c>
      <c r="P1280" t="s">
        <v>1268</v>
      </c>
      <c r="Q1280" t="s">
        <v>4368</v>
      </c>
      <c r="R1280" t="s">
        <v>4158</v>
      </c>
      <c r="S1280" t="s">
        <v>4055</v>
      </c>
      <c r="T1280" t="s">
        <v>4376</v>
      </c>
      <c r="U1280" t="s">
        <v>4683</v>
      </c>
      <c r="V1280" t="s">
        <v>4369</v>
      </c>
      <c r="W1280" t="s">
        <v>4128</v>
      </c>
      <c r="X1280" t="s">
        <v>4117</v>
      </c>
    </row>
    <row r="1281" spans="1:24">
      <c r="A1281" t="s">
        <v>1279</v>
      </c>
      <c r="B1281" t="s">
        <v>1280</v>
      </c>
      <c r="C1281">
        <v>1</v>
      </c>
      <c r="D1281" s="11">
        <v>159</v>
      </c>
      <c r="E1281" s="11">
        <f t="shared" si="19"/>
        <v>159</v>
      </c>
      <c r="F1281">
        <v>0.4</v>
      </c>
      <c r="G1281" t="s">
        <v>4120</v>
      </c>
      <c r="H1281" t="s">
        <v>4106</v>
      </c>
      <c r="I1281" t="s">
        <v>4046</v>
      </c>
      <c r="J1281" t="s">
        <v>4107</v>
      </c>
      <c r="K1281" t="s">
        <v>4064</v>
      </c>
      <c r="L1281" t="s">
        <v>4054</v>
      </c>
      <c r="M1281" t="s">
        <v>4054</v>
      </c>
      <c r="N1281" t="s">
        <v>4064</v>
      </c>
      <c r="O1281" t="s">
        <v>833</v>
      </c>
      <c r="P1281" t="s">
        <v>834</v>
      </c>
      <c r="Q1281" t="s">
        <v>4589</v>
      </c>
      <c r="R1281" t="s">
        <v>4257</v>
      </c>
      <c r="S1281" t="s">
        <v>4055</v>
      </c>
      <c r="T1281" t="s">
        <v>4376</v>
      </c>
      <c r="U1281" t="s">
        <v>4288</v>
      </c>
      <c r="V1281" t="s">
        <v>4424</v>
      </c>
      <c r="W1281" t="s">
        <v>835</v>
      </c>
      <c r="X1281" t="s">
        <v>4117</v>
      </c>
    </row>
    <row r="1282" spans="1:24">
      <c r="A1282" t="s">
        <v>1281</v>
      </c>
      <c r="B1282" t="s">
        <v>1282</v>
      </c>
      <c r="C1282">
        <v>2</v>
      </c>
      <c r="D1282" s="11">
        <v>159</v>
      </c>
      <c r="E1282" s="11">
        <f t="shared" si="19"/>
        <v>318</v>
      </c>
      <c r="F1282">
        <v>0.4</v>
      </c>
      <c r="G1282" t="s">
        <v>4120</v>
      </c>
      <c r="H1282" t="s">
        <v>4106</v>
      </c>
      <c r="I1282" t="s">
        <v>4046</v>
      </c>
      <c r="J1282" t="s">
        <v>4107</v>
      </c>
      <c r="K1282" t="s">
        <v>4064</v>
      </c>
      <c r="L1282" t="s">
        <v>4054</v>
      </c>
      <c r="M1282" t="s">
        <v>4054</v>
      </c>
      <c r="N1282" t="s">
        <v>4064</v>
      </c>
      <c r="O1282" t="s">
        <v>833</v>
      </c>
      <c r="P1282" t="s">
        <v>834</v>
      </c>
      <c r="Q1282" t="s">
        <v>4589</v>
      </c>
      <c r="R1282" t="s">
        <v>4257</v>
      </c>
      <c r="S1282" t="s">
        <v>4055</v>
      </c>
      <c r="T1282" t="s">
        <v>4376</v>
      </c>
      <c r="U1282" t="s">
        <v>4194</v>
      </c>
      <c r="V1282" t="s">
        <v>4424</v>
      </c>
      <c r="W1282" t="s">
        <v>835</v>
      </c>
      <c r="X1282" t="s">
        <v>4117</v>
      </c>
    </row>
    <row r="1283" spans="1:24">
      <c r="A1283" t="s">
        <v>1283</v>
      </c>
      <c r="B1283" t="s">
        <v>1284</v>
      </c>
      <c r="C1283">
        <v>1</v>
      </c>
      <c r="D1283" s="11">
        <v>149</v>
      </c>
      <c r="E1283" s="11">
        <f t="shared" ref="E1283:E1346" si="20">C1283*D1283</f>
        <v>149</v>
      </c>
      <c r="F1283">
        <v>0.4</v>
      </c>
      <c r="G1283" t="s">
        <v>5198</v>
      </c>
      <c r="H1283" t="s">
        <v>4106</v>
      </c>
      <c r="I1283" t="s">
        <v>4046</v>
      </c>
      <c r="J1283" t="s">
        <v>4107</v>
      </c>
      <c r="K1283" t="s">
        <v>4064</v>
      </c>
      <c r="L1283" t="s">
        <v>4054</v>
      </c>
      <c r="M1283" t="s">
        <v>4054</v>
      </c>
      <c r="N1283" t="s">
        <v>4064</v>
      </c>
      <c r="O1283" t="s">
        <v>1285</v>
      </c>
      <c r="P1283" t="s">
        <v>716</v>
      </c>
      <c r="Q1283" t="s">
        <v>5213</v>
      </c>
      <c r="R1283" t="s">
        <v>4257</v>
      </c>
      <c r="S1283" t="s">
        <v>4055</v>
      </c>
      <c r="T1283" t="s">
        <v>4376</v>
      </c>
      <c r="U1283" t="s">
        <v>4194</v>
      </c>
      <c r="V1283" t="s">
        <v>5214</v>
      </c>
      <c r="W1283" t="s">
        <v>4128</v>
      </c>
      <c r="X1283" t="s">
        <v>4117</v>
      </c>
    </row>
    <row r="1284" spans="1:24">
      <c r="A1284" t="s">
        <v>1286</v>
      </c>
      <c r="B1284" t="s">
        <v>1287</v>
      </c>
      <c r="C1284">
        <v>1</v>
      </c>
      <c r="D1284" s="11">
        <v>149</v>
      </c>
      <c r="E1284" s="11">
        <f t="shared" si="20"/>
        <v>149</v>
      </c>
      <c r="F1284">
        <v>0.4</v>
      </c>
      <c r="G1284" t="s">
        <v>5198</v>
      </c>
      <c r="H1284" t="s">
        <v>4106</v>
      </c>
      <c r="I1284" t="s">
        <v>4046</v>
      </c>
      <c r="J1284" t="s">
        <v>4107</v>
      </c>
      <c r="K1284" t="s">
        <v>4064</v>
      </c>
      <c r="L1284" t="s">
        <v>4054</v>
      </c>
      <c r="M1284" t="s">
        <v>4054</v>
      </c>
      <c r="N1284" t="s">
        <v>4064</v>
      </c>
      <c r="O1284" t="s">
        <v>1285</v>
      </c>
      <c r="P1284" t="s">
        <v>716</v>
      </c>
      <c r="Q1284" t="s">
        <v>5213</v>
      </c>
      <c r="R1284" t="s">
        <v>4257</v>
      </c>
      <c r="S1284" t="s">
        <v>4055</v>
      </c>
      <c r="T1284" t="s">
        <v>4376</v>
      </c>
      <c r="U1284" t="s">
        <v>4136</v>
      </c>
      <c r="V1284" t="s">
        <v>5214</v>
      </c>
      <c r="W1284" t="s">
        <v>4128</v>
      </c>
      <c r="X1284" t="s">
        <v>4117</v>
      </c>
    </row>
    <row r="1285" spans="1:24">
      <c r="A1285" t="s">
        <v>1288</v>
      </c>
      <c r="B1285" t="s">
        <v>1289</v>
      </c>
      <c r="C1285">
        <v>2</v>
      </c>
      <c r="D1285" s="11">
        <v>149</v>
      </c>
      <c r="E1285" s="11">
        <f t="shared" si="20"/>
        <v>298</v>
      </c>
      <c r="F1285">
        <v>0.4</v>
      </c>
      <c r="G1285" t="s">
        <v>5198</v>
      </c>
      <c r="H1285" t="s">
        <v>4106</v>
      </c>
      <c r="I1285" t="s">
        <v>4046</v>
      </c>
      <c r="J1285" t="s">
        <v>4107</v>
      </c>
      <c r="K1285" t="s">
        <v>4064</v>
      </c>
      <c r="L1285" t="s">
        <v>4054</v>
      </c>
      <c r="M1285" t="s">
        <v>4054</v>
      </c>
      <c r="N1285" t="s">
        <v>4064</v>
      </c>
      <c r="O1285" t="s">
        <v>1285</v>
      </c>
      <c r="P1285" t="s">
        <v>716</v>
      </c>
      <c r="Q1285" t="s">
        <v>5213</v>
      </c>
      <c r="R1285" t="s">
        <v>4257</v>
      </c>
      <c r="S1285" t="s">
        <v>4055</v>
      </c>
      <c r="T1285" t="s">
        <v>4376</v>
      </c>
      <c r="U1285" t="s">
        <v>4292</v>
      </c>
      <c r="V1285" t="s">
        <v>5214</v>
      </c>
      <c r="W1285" t="s">
        <v>4128</v>
      </c>
      <c r="X1285" t="s">
        <v>4117</v>
      </c>
    </row>
    <row r="1286" spans="1:24">
      <c r="A1286" t="s">
        <v>1290</v>
      </c>
      <c r="B1286" t="s">
        <v>1284</v>
      </c>
      <c r="C1286">
        <v>1</v>
      </c>
      <c r="D1286" s="11">
        <v>149</v>
      </c>
      <c r="E1286" s="11">
        <f t="shared" si="20"/>
        <v>149</v>
      </c>
      <c r="F1286">
        <v>0.4</v>
      </c>
      <c r="G1286" t="s">
        <v>5198</v>
      </c>
      <c r="H1286" t="s">
        <v>4106</v>
      </c>
      <c r="I1286" t="s">
        <v>4046</v>
      </c>
      <c r="J1286" t="s">
        <v>4107</v>
      </c>
      <c r="K1286" t="s">
        <v>4064</v>
      </c>
      <c r="L1286" t="s">
        <v>4054</v>
      </c>
      <c r="M1286" t="s">
        <v>4054</v>
      </c>
      <c r="N1286" t="s">
        <v>4064</v>
      </c>
      <c r="O1286" t="s">
        <v>1285</v>
      </c>
      <c r="P1286" t="s">
        <v>716</v>
      </c>
      <c r="Q1286" t="s">
        <v>5213</v>
      </c>
      <c r="R1286" t="s">
        <v>4257</v>
      </c>
      <c r="S1286" t="s">
        <v>4055</v>
      </c>
      <c r="T1286" t="s">
        <v>4376</v>
      </c>
      <c r="U1286" t="s">
        <v>4194</v>
      </c>
      <c r="V1286" t="s">
        <v>5214</v>
      </c>
      <c r="W1286" t="s">
        <v>4128</v>
      </c>
      <c r="X1286" t="s">
        <v>4117</v>
      </c>
    </row>
    <row r="1287" spans="1:24">
      <c r="A1287" t="s">
        <v>1291</v>
      </c>
      <c r="B1287" t="s">
        <v>1292</v>
      </c>
      <c r="C1287">
        <v>3</v>
      </c>
      <c r="D1287" s="11">
        <v>149</v>
      </c>
      <c r="E1287" s="11">
        <f t="shared" si="20"/>
        <v>447</v>
      </c>
      <c r="F1287">
        <v>0.4</v>
      </c>
      <c r="G1287" t="s">
        <v>5198</v>
      </c>
      <c r="H1287" t="s">
        <v>4106</v>
      </c>
      <c r="I1287" t="s">
        <v>4046</v>
      </c>
      <c r="J1287" t="s">
        <v>4107</v>
      </c>
      <c r="K1287" t="s">
        <v>4064</v>
      </c>
      <c r="L1287" t="s">
        <v>4063</v>
      </c>
      <c r="M1287" t="s">
        <v>5342</v>
      </c>
      <c r="N1287" t="s">
        <v>4064</v>
      </c>
      <c r="O1287" t="s">
        <v>1267</v>
      </c>
      <c r="P1287" t="s">
        <v>1268</v>
      </c>
      <c r="Q1287" t="s">
        <v>4368</v>
      </c>
      <c r="R1287" t="s">
        <v>4158</v>
      </c>
      <c r="S1287" t="s">
        <v>4055</v>
      </c>
      <c r="T1287" t="s">
        <v>4376</v>
      </c>
      <c r="U1287" t="s">
        <v>4342</v>
      </c>
      <c r="V1287" t="s">
        <v>4369</v>
      </c>
      <c r="W1287" t="s">
        <v>4128</v>
      </c>
      <c r="X1287" t="s">
        <v>4117</v>
      </c>
    </row>
    <row r="1288" spans="1:24">
      <c r="A1288" t="s">
        <v>1293</v>
      </c>
      <c r="B1288" t="s">
        <v>1294</v>
      </c>
      <c r="C1288">
        <v>3</v>
      </c>
      <c r="D1288" s="11">
        <v>149</v>
      </c>
      <c r="E1288" s="11">
        <f t="shared" si="20"/>
        <v>447</v>
      </c>
      <c r="F1288">
        <v>0.4</v>
      </c>
      <c r="G1288" t="s">
        <v>5198</v>
      </c>
      <c r="H1288" t="s">
        <v>4106</v>
      </c>
      <c r="I1288" t="s">
        <v>4046</v>
      </c>
      <c r="J1288" t="s">
        <v>4107</v>
      </c>
      <c r="K1288" t="s">
        <v>4064</v>
      </c>
      <c r="L1288" t="s">
        <v>4063</v>
      </c>
      <c r="M1288" t="s">
        <v>5342</v>
      </c>
      <c r="N1288" t="s">
        <v>4064</v>
      </c>
      <c r="O1288" t="s">
        <v>1267</v>
      </c>
      <c r="P1288" t="s">
        <v>1268</v>
      </c>
      <c r="Q1288" t="s">
        <v>4368</v>
      </c>
      <c r="R1288" t="s">
        <v>4158</v>
      </c>
      <c r="S1288" t="s">
        <v>4055</v>
      </c>
      <c r="T1288" t="s">
        <v>4376</v>
      </c>
      <c r="U1288" t="s">
        <v>4484</v>
      </c>
      <c r="V1288" t="s">
        <v>4369</v>
      </c>
      <c r="W1288" t="s">
        <v>4128</v>
      </c>
      <c r="X1288" t="s">
        <v>4117</v>
      </c>
    </row>
    <row r="1289" spans="1:24">
      <c r="A1289" t="s">
        <v>1295</v>
      </c>
      <c r="B1289" t="s">
        <v>1270</v>
      </c>
      <c r="C1289">
        <v>4</v>
      </c>
      <c r="D1289" s="11">
        <v>149</v>
      </c>
      <c r="E1289" s="11">
        <f t="shared" si="20"/>
        <v>596</v>
      </c>
      <c r="F1289">
        <v>0.4</v>
      </c>
      <c r="G1289" t="s">
        <v>5198</v>
      </c>
      <c r="H1289" t="s">
        <v>4106</v>
      </c>
      <c r="I1289" t="s">
        <v>4046</v>
      </c>
      <c r="J1289" t="s">
        <v>4107</v>
      </c>
      <c r="K1289" t="s">
        <v>4064</v>
      </c>
      <c r="L1289" t="s">
        <v>4063</v>
      </c>
      <c r="M1289" t="s">
        <v>5342</v>
      </c>
      <c r="N1289" t="s">
        <v>4064</v>
      </c>
      <c r="O1289" t="s">
        <v>1267</v>
      </c>
      <c r="P1289" t="s">
        <v>1268</v>
      </c>
      <c r="Q1289" t="s">
        <v>4368</v>
      </c>
      <c r="R1289" t="s">
        <v>4158</v>
      </c>
      <c r="S1289" t="s">
        <v>4055</v>
      </c>
      <c r="T1289" t="s">
        <v>4376</v>
      </c>
      <c r="U1289" t="s">
        <v>4292</v>
      </c>
      <c r="V1289" t="s">
        <v>4369</v>
      </c>
      <c r="W1289" t="s">
        <v>4128</v>
      </c>
      <c r="X1289" t="s">
        <v>4117</v>
      </c>
    </row>
    <row r="1290" spans="1:24">
      <c r="A1290" t="s">
        <v>1296</v>
      </c>
      <c r="B1290" t="s">
        <v>1297</v>
      </c>
      <c r="C1290">
        <v>2</v>
      </c>
      <c r="D1290" s="11">
        <v>149</v>
      </c>
      <c r="E1290" s="11">
        <f t="shared" si="20"/>
        <v>298</v>
      </c>
      <c r="F1290">
        <v>0.4</v>
      </c>
      <c r="G1290" t="s">
        <v>5198</v>
      </c>
      <c r="H1290" t="s">
        <v>4106</v>
      </c>
      <c r="I1290" t="s">
        <v>4046</v>
      </c>
      <c r="J1290" t="s">
        <v>4107</v>
      </c>
      <c r="K1290" t="s">
        <v>4064</v>
      </c>
      <c r="L1290" t="s">
        <v>4063</v>
      </c>
      <c r="M1290" t="s">
        <v>5342</v>
      </c>
      <c r="N1290" t="s">
        <v>4064</v>
      </c>
      <c r="O1290" t="s">
        <v>1267</v>
      </c>
      <c r="P1290" t="s">
        <v>1268</v>
      </c>
      <c r="Q1290" t="s">
        <v>4368</v>
      </c>
      <c r="R1290" t="s">
        <v>4158</v>
      </c>
      <c r="S1290" t="s">
        <v>4055</v>
      </c>
      <c r="T1290" t="s">
        <v>4376</v>
      </c>
      <c r="U1290" t="s">
        <v>4194</v>
      </c>
      <c r="V1290" t="s">
        <v>4369</v>
      </c>
      <c r="W1290" t="s">
        <v>4128</v>
      </c>
      <c r="X1290" t="s">
        <v>4117</v>
      </c>
    </row>
    <row r="1291" spans="1:24">
      <c r="A1291" t="s">
        <v>1298</v>
      </c>
      <c r="B1291" t="s">
        <v>1266</v>
      </c>
      <c r="C1291">
        <v>1</v>
      </c>
      <c r="D1291" s="11">
        <v>149</v>
      </c>
      <c r="E1291" s="11">
        <f t="shared" si="20"/>
        <v>149</v>
      </c>
      <c r="F1291">
        <v>0.4</v>
      </c>
      <c r="G1291" t="s">
        <v>5198</v>
      </c>
      <c r="H1291" t="s">
        <v>4106</v>
      </c>
      <c r="I1291" t="s">
        <v>4046</v>
      </c>
      <c r="J1291" t="s">
        <v>4107</v>
      </c>
      <c r="K1291" t="s">
        <v>4064</v>
      </c>
      <c r="L1291" t="s">
        <v>4063</v>
      </c>
      <c r="M1291" t="s">
        <v>5342</v>
      </c>
      <c r="N1291" t="s">
        <v>4064</v>
      </c>
      <c r="O1291" t="s">
        <v>1267</v>
      </c>
      <c r="P1291" t="s">
        <v>1268</v>
      </c>
      <c r="Q1291" t="s">
        <v>4368</v>
      </c>
      <c r="R1291" t="s">
        <v>4158</v>
      </c>
      <c r="S1291" t="s">
        <v>4055</v>
      </c>
      <c r="T1291" t="s">
        <v>4376</v>
      </c>
      <c r="U1291" t="s">
        <v>4126</v>
      </c>
      <c r="V1291" t="s">
        <v>4369</v>
      </c>
      <c r="W1291" t="s">
        <v>4128</v>
      </c>
      <c r="X1291" t="s">
        <v>4117</v>
      </c>
    </row>
    <row r="1292" spans="1:24">
      <c r="A1292" t="s">
        <v>1299</v>
      </c>
      <c r="B1292" t="s">
        <v>1278</v>
      </c>
      <c r="C1292">
        <v>1</v>
      </c>
      <c r="D1292" s="11">
        <v>149</v>
      </c>
      <c r="E1292" s="11">
        <f t="shared" si="20"/>
        <v>149</v>
      </c>
      <c r="F1292">
        <v>0.4</v>
      </c>
      <c r="G1292" t="s">
        <v>5198</v>
      </c>
      <c r="H1292" t="s">
        <v>4106</v>
      </c>
      <c r="I1292" t="s">
        <v>4046</v>
      </c>
      <c r="J1292" t="s">
        <v>4107</v>
      </c>
      <c r="K1292" t="s">
        <v>4064</v>
      </c>
      <c r="L1292" t="s">
        <v>4063</v>
      </c>
      <c r="M1292" t="s">
        <v>5342</v>
      </c>
      <c r="N1292" t="s">
        <v>4064</v>
      </c>
      <c r="O1292" t="s">
        <v>1267</v>
      </c>
      <c r="P1292" t="s">
        <v>1268</v>
      </c>
      <c r="Q1292" t="s">
        <v>4368</v>
      </c>
      <c r="R1292" t="s">
        <v>4158</v>
      </c>
      <c r="S1292" t="s">
        <v>4055</v>
      </c>
      <c r="T1292" t="s">
        <v>4376</v>
      </c>
      <c r="U1292" t="s">
        <v>4683</v>
      </c>
      <c r="V1292" t="s">
        <v>4369</v>
      </c>
      <c r="W1292" t="s">
        <v>4128</v>
      </c>
      <c r="X1292" t="s">
        <v>4117</v>
      </c>
    </row>
    <row r="1293" spans="1:24">
      <c r="A1293" t="s">
        <v>1300</v>
      </c>
      <c r="B1293" t="s">
        <v>1270</v>
      </c>
      <c r="C1293">
        <v>1</v>
      </c>
      <c r="D1293" s="11">
        <v>149</v>
      </c>
      <c r="E1293" s="11">
        <f t="shared" si="20"/>
        <v>149</v>
      </c>
      <c r="F1293">
        <v>0.4</v>
      </c>
      <c r="G1293" t="s">
        <v>5198</v>
      </c>
      <c r="H1293" t="s">
        <v>4106</v>
      </c>
      <c r="I1293" t="s">
        <v>4046</v>
      </c>
      <c r="J1293" t="s">
        <v>4107</v>
      </c>
      <c r="K1293" t="s">
        <v>4064</v>
      </c>
      <c r="L1293" t="s">
        <v>4063</v>
      </c>
      <c r="M1293" t="s">
        <v>5342</v>
      </c>
      <c r="N1293" t="s">
        <v>4064</v>
      </c>
      <c r="O1293" t="s">
        <v>1267</v>
      </c>
      <c r="P1293" t="s">
        <v>1268</v>
      </c>
      <c r="Q1293" t="s">
        <v>4368</v>
      </c>
      <c r="R1293" t="s">
        <v>4158</v>
      </c>
      <c r="S1293" t="s">
        <v>4055</v>
      </c>
      <c r="T1293" t="s">
        <v>4376</v>
      </c>
      <c r="U1293" t="s">
        <v>4292</v>
      </c>
      <c r="V1293" t="s">
        <v>4369</v>
      </c>
      <c r="W1293" t="s">
        <v>4128</v>
      </c>
      <c r="X1293" t="s">
        <v>4117</v>
      </c>
    </row>
    <row r="1294" spans="1:24">
      <c r="A1294" t="s">
        <v>1301</v>
      </c>
      <c r="B1294" t="s">
        <v>1302</v>
      </c>
      <c r="C1294">
        <v>1</v>
      </c>
      <c r="D1294" s="11">
        <v>149</v>
      </c>
      <c r="E1294" s="11">
        <f t="shared" si="20"/>
        <v>149</v>
      </c>
      <c r="F1294">
        <v>0.4</v>
      </c>
      <c r="G1294" t="s">
        <v>5198</v>
      </c>
      <c r="H1294" t="s">
        <v>4106</v>
      </c>
      <c r="I1294" t="s">
        <v>4046</v>
      </c>
      <c r="J1294" t="s">
        <v>4107</v>
      </c>
      <c r="K1294" t="s">
        <v>4064</v>
      </c>
      <c r="L1294" t="s">
        <v>4054</v>
      </c>
      <c r="M1294" t="s">
        <v>4054</v>
      </c>
      <c r="N1294" t="s">
        <v>4064</v>
      </c>
      <c r="O1294" t="s">
        <v>838</v>
      </c>
      <c r="P1294" t="s">
        <v>1770</v>
      </c>
      <c r="Q1294" t="s">
        <v>5207</v>
      </c>
      <c r="R1294" t="s">
        <v>4158</v>
      </c>
      <c r="S1294" t="s">
        <v>4055</v>
      </c>
      <c r="T1294" t="s">
        <v>4376</v>
      </c>
      <c r="U1294" t="s">
        <v>4342</v>
      </c>
      <c r="V1294" t="s">
        <v>5208</v>
      </c>
      <c r="W1294" t="s">
        <v>4128</v>
      </c>
      <c r="X1294" t="s">
        <v>4117</v>
      </c>
    </row>
    <row r="1295" spans="1:24">
      <c r="A1295" t="s">
        <v>1303</v>
      </c>
      <c r="B1295" t="s">
        <v>1304</v>
      </c>
      <c r="C1295">
        <v>2</v>
      </c>
      <c r="D1295" s="11">
        <v>149</v>
      </c>
      <c r="E1295" s="11">
        <f t="shared" si="20"/>
        <v>298</v>
      </c>
      <c r="F1295">
        <v>0.4</v>
      </c>
      <c r="G1295" t="s">
        <v>5198</v>
      </c>
      <c r="H1295" t="s">
        <v>4106</v>
      </c>
      <c r="I1295" t="s">
        <v>4046</v>
      </c>
      <c r="J1295" t="s">
        <v>4107</v>
      </c>
      <c r="K1295" t="s">
        <v>4064</v>
      </c>
      <c r="L1295" t="s">
        <v>4054</v>
      </c>
      <c r="M1295" t="s">
        <v>4054</v>
      </c>
      <c r="N1295" t="s">
        <v>4064</v>
      </c>
      <c r="O1295" t="s">
        <v>1769</v>
      </c>
      <c r="P1295" t="s">
        <v>1770</v>
      </c>
      <c r="Q1295" t="s">
        <v>5213</v>
      </c>
      <c r="R1295" t="s">
        <v>4158</v>
      </c>
      <c r="S1295" t="s">
        <v>4055</v>
      </c>
      <c r="T1295" t="s">
        <v>4376</v>
      </c>
      <c r="U1295" t="s">
        <v>4194</v>
      </c>
      <c r="V1295" t="s">
        <v>5214</v>
      </c>
      <c r="W1295" t="s">
        <v>4128</v>
      </c>
      <c r="X1295" t="s">
        <v>4117</v>
      </c>
    </row>
    <row r="1296" spans="1:24">
      <c r="A1296" t="s">
        <v>1305</v>
      </c>
      <c r="B1296" t="s">
        <v>1306</v>
      </c>
      <c r="C1296">
        <v>1</v>
      </c>
      <c r="D1296" s="11">
        <v>139</v>
      </c>
      <c r="E1296" s="11">
        <f t="shared" si="20"/>
        <v>139</v>
      </c>
      <c r="F1296">
        <v>0.26</v>
      </c>
      <c r="G1296" t="s">
        <v>3094</v>
      </c>
      <c r="H1296" t="s">
        <v>4106</v>
      </c>
      <c r="I1296" t="s">
        <v>4046</v>
      </c>
      <c r="J1296" t="s">
        <v>4107</v>
      </c>
      <c r="K1296" t="s">
        <v>4064</v>
      </c>
      <c r="L1296" t="s">
        <v>4065</v>
      </c>
      <c r="M1296" t="s">
        <v>3095</v>
      </c>
      <c r="N1296" t="s">
        <v>4064</v>
      </c>
      <c r="O1296" t="s">
        <v>1307</v>
      </c>
      <c r="P1296" t="s">
        <v>1308</v>
      </c>
      <c r="Q1296" t="s">
        <v>4111</v>
      </c>
      <c r="R1296" t="s">
        <v>5388</v>
      </c>
      <c r="S1296" t="s">
        <v>4055</v>
      </c>
      <c r="T1296" t="s">
        <v>4376</v>
      </c>
      <c r="U1296" t="s">
        <v>4385</v>
      </c>
      <c r="V1296" t="s">
        <v>4115</v>
      </c>
      <c r="W1296" t="s">
        <v>1309</v>
      </c>
      <c r="X1296" t="s">
        <v>4117</v>
      </c>
    </row>
    <row r="1297" spans="1:24">
      <c r="A1297" t="s">
        <v>1310</v>
      </c>
      <c r="B1297" t="s">
        <v>1311</v>
      </c>
      <c r="C1297">
        <v>1</v>
      </c>
      <c r="D1297" s="11">
        <v>129</v>
      </c>
      <c r="E1297" s="11">
        <f t="shared" si="20"/>
        <v>129</v>
      </c>
      <c r="F1297">
        <v>0.28999999999999998</v>
      </c>
      <c r="G1297" t="s">
        <v>3094</v>
      </c>
      <c r="H1297" t="s">
        <v>4106</v>
      </c>
      <c r="I1297" t="s">
        <v>4046</v>
      </c>
      <c r="J1297" t="s">
        <v>4107</v>
      </c>
      <c r="K1297" t="s">
        <v>4064</v>
      </c>
      <c r="L1297" t="s">
        <v>4065</v>
      </c>
      <c r="M1297" t="s">
        <v>3095</v>
      </c>
      <c r="N1297" t="s">
        <v>4064</v>
      </c>
      <c r="O1297" t="s">
        <v>1312</v>
      </c>
      <c r="P1297" t="s">
        <v>1313</v>
      </c>
      <c r="Q1297" t="s">
        <v>4646</v>
      </c>
      <c r="R1297" t="s">
        <v>5388</v>
      </c>
      <c r="S1297" t="s">
        <v>4055</v>
      </c>
      <c r="T1297" t="s">
        <v>4376</v>
      </c>
      <c r="U1297" t="s">
        <v>4377</v>
      </c>
      <c r="V1297" t="s">
        <v>4647</v>
      </c>
      <c r="W1297" t="s">
        <v>4308</v>
      </c>
      <c r="X1297" t="s">
        <v>4117</v>
      </c>
    </row>
    <row r="1298" spans="1:24">
      <c r="A1298" t="s">
        <v>1314</v>
      </c>
      <c r="B1298" t="s">
        <v>1315</v>
      </c>
      <c r="C1298">
        <v>1</v>
      </c>
      <c r="D1298" s="11">
        <v>135</v>
      </c>
      <c r="E1298" s="11">
        <f t="shared" si="20"/>
        <v>135</v>
      </c>
      <c r="F1298">
        <v>0.25</v>
      </c>
      <c r="G1298" t="s">
        <v>3094</v>
      </c>
      <c r="H1298" t="s">
        <v>4106</v>
      </c>
      <c r="I1298" t="s">
        <v>4046</v>
      </c>
      <c r="J1298" t="s">
        <v>4107</v>
      </c>
      <c r="K1298" t="s">
        <v>4064</v>
      </c>
      <c r="L1298" t="s">
        <v>4065</v>
      </c>
      <c r="M1298" t="s">
        <v>3095</v>
      </c>
      <c r="N1298" t="s">
        <v>4064</v>
      </c>
      <c r="O1298" t="s">
        <v>866</v>
      </c>
      <c r="P1298" t="s">
        <v>867</v>
      </c>
      <c r="Q1298" t="s">
        <v>5375</v>
      </c>
      <c r="R1298" t="s">
        <v>4915</v>
      </c>
      <c r="S1298" t="s">
        <v>4055</v>
      </c>
      <c r="T1298" t="s">
        <v>4376</v>
      </c>
      <c r="U1298" t="s">
        <v>4385</v>
      </c>
      <c r="V1298" t="s">
        <v>3602</v>
      </c>
      <c r="W1298" t="s">
        <v>4171</v>
      </c>
      <c r="X1298" t="s">
        <v>4117</v>
      </c>
    </row>
    <row r="1299" spans="1:24">
      <c r="A1299" t="s">
        <v>1316</v>
      </c>
      <c r="B1299" t="s">
        <v>1317</v>
      </c>
      <c r="C1299">
        <v>1</v>
      </c>
      <c r="D1299" s="11">
        <v>135</v>
      </c>
      <c r="E1299" s="11">
        <f t="shared" si="20"/>
        <v>135</v>
      </c>
      <c r="F1299">
        <v>0.25</v>
      </c>
      <c r="G1299" t="s">
        <v>3094</v>
      </c>
      <c r="H1299" t="s">
        <v>4106</v>
      </c>
      <c r="I1299" t="s">
        <v>4046</v>
      </c>
      <c r="J1299" t="s">
        <v>4107</v>
      </c>
      <c r="K1299" t="s">
        <v>4064</v>
      </c>
      <c r="L1299" t="s">
        <v>4065</v>
      </c>
      <c r="M1299" t="s">
        <v>3095</v>
      </c>
      <c r="N1299" t="s">
        <v>4064</v>
      </c>
      <c r="O1299" t="s">
        <v>1318</v>
      </c>
      <c r="P1299" t="s">
        <v>871</v>
      </c>
      <c r="Q1299" t="s">
        <v>5375</v>
      </c>
      <c r="R1299" t="s">
        <v>4915</v>
      </c>
      <c r="S1299" t="s">
        <v>4055</v>
      </c>
      <c r="T1299" t="s">
        <v>4376</v>
      </c>
      <c r="U1299" t="s">
        <v>4385</v>
      </c>
      <c r="V1299" t="s">
        <v>3602</v>
      </c>
      <c r="W1299" t="s">
        <v>4171</v>
      </c>
      <c r="X1299" t="s">
        <v>4117</v>
      </c>
    </row>
    <row r="1300" spans="1:24">
      <c r="A1300" t="s">
        <v>1319</v>
      </c>
      <c r="B1300" t="s">
        <v>1320</v>
      </c>
      <c r="C1300">
        <v>1</v>
      </c>
      <c r="D1300" s="11">
        <v>135</v>
      </c>
      <c r="E1300" s="11">
        <f t="shared" si="20"/>
        <v>135</v>
      </c>
      <c r="F1300">
        <v>0.25</v>
      </c>
      <c r="G1300" t="s">
        <v>3094</v>
      </c>
      <c r="H1300" t="s">
        <v>4106</v>
      </c>
      <c r="I1300" t="s">
        <v>4046</v>
      </c>
      <c r="J1300" t="s">
        <v>4107</v>
      </c>
      <c r="K1300" t="s">
        <v>4064</v>
      </c>
      <c r="L1300" t="s">
        <v>4065</v>
      </c>
      <c r="M1300" t="s">
        <v>3095</v>
      </c>
      <c r="N1300" t="s">
        <v>4064</v>
      </c>
      <c r="O1300" t="s">
        <v>1321</v>
      </c>
      <c r="P1300" t="s">
        <v>871</v>
      </c>
      <c r="Q1300" t="s">
        <v>4646</v>
      </c>
      <c r="R1300" t="s">
        <v>4915</v>
      </c>
      <c r="S1300" t="s">
        <v>4055</v>
      </c>
      <c r="T1300" t="s">
        <v>4376</v>
      </c>
      <c r="U1300" t="s">
        <v>4385</v>
      </c>
      <c r="V1300" t="s">
        <v>4647</v>
      </c>
      <c r="W1300" t="s">
        <v>4171</v>
      </c>
      <c r="X1300" t="s">
        <v>4117</v>
      </c>
    </row>
    <row r="1301" spans="1:24">
      <c r="A1301" t="s">
        <v>1322</v>
      </c>
      <c r="B1301" t="s">
        <v>1323</v>
      </c>
      <c r="C1301">
        <v>1</v>
      </c>
      <c r="D1301" s="11">
        <v>119</v>
      </c>
      <c r="E1301" s="11">
        <f t="shared" si="20"/>
        <v>119</v>
      </c>
      <c r="F1301">
        <v>0.25</v>
      </c>
      <c r="G1301" t="s">
        <v>3094</v>
      </c>
      <c r="H1301" t="s">
        <v>4106</v>
      </c>
      <c r="I1301" t="s">
        <v>4046</v>
      </c>
      <c r="J1301" t="s">
        <v>4107</v>
      </c>
      <c r="K1301" t="s">
        <v>4064</v>
      </c>
      <c r="L1301" t="s">
        <v>4065</v>
      </c>
      <c r="M1301" t="s">
        <v>3095</v>
      </c>
      <c r="N1301" t="s">
        <v>4064</v>
      </c>
      <c r="O1301" t="s">
        <v>1324</v>
      </c>
      <c r="P1301" t="s">
        <v>1325</v>
      </c>
      <c r="Q1301" t="s">
        <v>4397</v>
      </c>
      <c r="R1301" t="s">
        <v>5388</v>
      </c>
      <c r="S1301" t="s">
        <v>4055</v>
      </c>
      <c r="T1301" t="s">
        <v>4376</v>
      </c>
      <c r="U1301" t="s">
        <v>4473</v>
      </c>
      <c r="V1301" t="s">
        <v>4398</v>
      </c>
      <c r="W1301" t="s">
        <v>4308</v>
      </c>
      <c r="X1301" t="s">
        <v>4117</v>
      </c>
    </row>
    <row r="1302" spans="1:24">
      <c r="A1302" t="s">
        <v>1326</v>
      </c>
      <c r="B1302" t="s">
        <v>1327</v>
      </c>
      <c r="C1302">
        <v>1</v>
      </c>
      <c r="D1302" s="11">
        <v>169</v>
      </c>
      <c r="E1302" s="11">
        <f t="shared" si="20"/>
        <v>169</v>
      </c>
      <c r="F1302">
        <v>0.37</v>
      </c>
      <c r="G1302" t="s">
        <v>4974</v>
      </c>
      <c r="H1302" t="s">
        <v>4106</v>
      </c>
      <c r="I1302" t="s">
        <v>4046</v>
      </c>
      <c r="J1302" t="s">
        <v>4107</v>
      </c>
      <c r="K1302" t="s">
        <v>4064</v>
      </c>
      <c r="L1302" t="s">
        <v>4060</v>
      </c>
      <c r="M1302" t="s">
        <v>4975</v>
      </c>
      <c r="N1302" t="s">
        <v>4064</v>
      </c>
      <c r="O1302" t="s">
        <v>1328</v>
      </c>
      <c r="P1302" t="s">
        <v>3473</v>
      </c>
      <c r="Q1302" t="s">
        <v>1329</v>
      </c>
      <c r="R1302" t="s">
        <v>4112</v>
      </c>
      <c r="S1302" t="s">
        <v>4055</v>
      </c>
      <c r="T1302" t="s">
        <v>4376</v>
      </c>
      <c r="U1302" t="s">
        <v>4377</v>
      </c>
      <c r="V1302" t="s">
        <v>1330</v>
      </c>
      <c r="W1302" t="s">
        <v>3476</v>
      </c>
      <c r="X1302" t="s">
        <v>4117</v>
      </c>
    </row>
    <row r="1303" spans="1:24">
      <c r="A1303" t="s">
        <v>1331</v>
      </c>
      <c r="B1303" t="s">
        <v>1332</v>
      </c>
      <c r="C1303">
        <v>1</v>
      </c>
      <c r="D1303" s="11">
        <v>139</v>
      </c>
      <c r="E1303" s="11">
        <f t="shared" si="20"/>
        <v>139</v>
      </c>
      <c r="F1303">
        <v>0.36</v>
      </c>
      <c r="G1303" t="s">
        <v>4974</v>
      </c>
      <c r="H1303" t="s">
        <v>4106</v>
      </c>
      <c r="I1303" t="s">
        <v>4046</v>
      </c>
      <c r="J1303" t="s">
        <v>4107</v>
      </c>
      <c r="K1303" t="s">
        <v>4064</v>
      </c>
      <c r="L1303" t="s">
        <v>4060</v>
      </c>
      <c r="M1303" t="s">
        <v>4975</v>
      </c>
      <c r="N1303" t="s">
        <v>4064</v>
      </c>
      <c r="O1303" t="s">
        <v>1333</v>
      </c>
      <c r="P1303" t="s">
        <v>1334</v>
      </c>
      <c r="Q1303" t="s">
        <v>3474</v>
      </c>
      <c r="R1303" t="s">
        <v>4112</v>
      </c>
      <c r="S1303" t="s">
        <v>4055</v>
      </c>
      <c r="T1303" t="s">
        <v>4376</v>
      </c>
      <c r="U1303" t="s">
        <v>4377</v>
      </c>
      <c r="V1303" t="s">
        <v>3475</v>
      </c>
      <c r="W1303" t="s">
        <v>3476</v>
      </c>
      <c r="X1303" t="s">
        <v>4117</v>
      </c>
    </row>
    <row r="1304" spans="1:24">
      <c r="A1304" t="s">
        <v>1335</v>
      </c>
      <c r="B1304" t="s">
        <v>1336</v>
      </c>
      <c r="C1304">
        <v>1</v>
      </c>
      <c r="D1304" s="11">
        <v>129</v>
      </c>
      <c r="E1304" s="11">
        <f t="shared" si="20"/>
        <v>129</v>
      </c>
      <c r="F1304">
        <v>0.65</v>
      </c>
      <c r="G1304" t="s">
        <v>4301</v>
      </c>
      <c r="H1304" t="s">
        <v>4106</v>
      </c>
      <c r="I1304" t="s">
        <v>4046</v>
      </c>
      <c r="J1304" t="s">
        <v>4107</v>
      </c>
      <c r="K1304" t="s">
        <v>4064</v>
      </c>
      <c r="L1304" t="s">
        <v>4066</v>
      </c>
      <c r="M1304" t="s">
        <v>4302</v>
      </c>
      <c r="N1304" t="s">
        <v>4064</v>
      </c>
      <c r="O1304" t="s">
        <v>1337</v>
      </c>
      <c r="P1304" t="s">
        <v>601</v>
      </c>
      <c r="Q1304" t="s">
        <v>3147</v>
      </c>
      <c r="R1304" t="s">
        <v>4112</v>
      </c>
      <c r="S1304" t="s">
        <v>4055</v>
      </c>
      <c r="T1304" t="s">
        <v>4376</v>
      </c>
      <c r="U1304" t="s">
        <v>4584</v>
      </c>
      <c r="V1304" t="s">
        <v>3148</v>
      </c>
      <c r="W1304" t="s">
        <v>2334</v>
      </c>
      <c r="X1304" t="s">
        <v>4117</v>
      </c>
    </row>
    <row r="1305" spans="1:24">
      <c r="A1305" t="s">
        <v>1338</v>
      </c>
      <c r="B1305" t="s">
        <v>1339</v>
      </c>
      <c r="C1305">
        <v>2</v>
      </c>
      <c r="D1305" s="11">
        <v>129</v>
      </c>
      <c r="E1305" s="11">
        <f t="shared" si="20"/>
        <v>258</v>
      </c>
      <c r="F1305">
        <v>0.65</v>
      </c>
      <c r="G1305" t="s">
        <v>4301</v>
      </c>
      <c r="H1305" t="s">
        <v>4106</v>
      </c>
      <c r="I1305" t="s">
        <v>4046</v>
      </c>
      <c r="J1305" t="s">
        <v>4107</v>
      </c>
      <c r="K1305" t="s">
        <v>4064</v>
      </c>
      <c r="L1305" t="s">
        <v>4066</v>
      </c>
      <c r="M1305" t="s">
        <v>4302</v>
      </c>
      <c r="N1305" t="s">
        <v>4064</v>
      </c>
      <c r="O1305" t="s">
        <v>1337</v>
      </c>
      <c r="P1305" t="s">
        <v>601</v>
      </c>
      <c r="Q1305" t="s">
        <v>3147</v>
      </c>
      <c r="R1305" t="s">
        <v>4112</v>
      </c>
      <c r="S1305" t="s">
        <v>4055</v>
      </c>
      <c r="T1305" t="s">
        <v>4376</v>
      </c>
      <c r="U1305" t="s">
        <v>4306</v>
      </c>
      <c r="V1305" t="s">
        <v>3148</v>
      </c>
      <c r="W1305" t="s">
        <v>2334</v>
      </c>
      <c r="X1305" t="s">
        <v>4117</v>
      </c>
    </row>
    <row r="1306" spans="1:24">
      <c r="A1306" t="s">
        <v>1340</v>
      </c>
      <c r="B1306" t="s">
        <v>1341</v>
      </c>
      <c r="C1306">
        <v>1</v>
      </c>
      <c r="D1306" s="11">
        <v>749</v>
      </c>
      <c r="E1306" s="11">
        <f t="shared" si="20"/>
        <v>749</v>
      </c>
      <c r="F1306">
        <v>1.3</v>
      </c>
      <c r="G1306" t="s">
        <v>4199</v>
      </c>
      <c r="H1306" t="s">
        <v>4106</v>
      </c>
      <c r="I1306" t="s">
        <v>4046</v>
      </c>
      <c r="J1306" t="s">
        <v>4107</v>
      </c>
      <c r="K1306" t="s">
        <v>4064</v>
      </c>
      <c r="L1306" t="s">
        <v>4068</v>
      </c>
      <c r="M1306" t="s">
        <v>4068</v>
      </c>
      <c r="N1306" t="s">
        <v>4064</v>
      </c>
      <c r="O1306" t="s">
        <v>1342</v>
      </c>
      <c r="P1306" t="s">
        <v>2749</v>
      </c>
      <c r="Q1306" t="s">
        <v>1343</v>
      </c>
      <c r="R1306" t="s">
        <v>4270</v>
      </c>
      <c r="S1306" t="s">
        <v>4055</v>
      </c>
      <c r="T1306" t="s">
        <v>4376</v>
      </c>
      <c r="U1306" t="s">
        <v>4146</v>
      </c>
      <c r="V1306" t="s">
        <v>1344</v>
      </c>
      <c r="W1306" t="s">
        <v>4196</v>
      </c>
      <c r="X1306" t="s">
        <v>4117</v>
      </c>
    </row>
    <row r="1307" spans="1:24">
      <c r="A1307" t="s">
        <v>1345</v>
      </c>
      <c r="B1307" t="s">
        <v>1346</v>
      </c>
      <c r="C1307">
        <v>1</v>
      </c>
      <c r="D1307" s="11">
        <v>749</v>
      </c>
      <c r="E1307" s="11">
        <f t="shared" si="20"/>
        <v>749</v>
      </c>
      <c r="F1307">
        <v>1.3</v>
      </c>
      <c r="G1307" t="s">
        <v>4199</v>
      </c>
      <c r="H1307" t="s">
        <v>4106</v>
      </c>
      <c r="I1307" t="s">
        <v>4046</v>
      </c>
      <c r="J1307" t="s">
        <v>4107</v>
      </c>
      <c r="K1307" t="s">
        <v>4064</v>
      </c>
      <c r="L1307" t="s">
        <v>4068</v>
      </c>
      <c r="M1307" t="s">
        <v>4068</v>
      </c>
      <c r="N1307" t="s">
        <v>4064</v>
      </c>
      <c r="O1307" t="s">
        <v>1342</v>
      </c>
      <c r="P1307" t="s">
        <v>2749</v>
      </c>
      <c r="Q1307" t="s">
        <v>1343</v>
      </c>
      <c r="R1307" t="s">
        <v>4270</v>
      </c>
      <c r="S1307" t="s">
        <v>4055</v>
      </c>
      <c r="T1307" t="s">
        <v>4376</v>
      </c>
      <c r="U1307" t="s">
        <v>4202</v>
      </c>
      <c r="V1307" t="s">
        <v>1344</v>
      </c>
      <c r="W1307" t="s">
        <v>4196</v>
      </c>
      <c r="X1307" t="s">
        <v>4117</v>
      </c>
    </row>
    <row r="1308" spans="1:24">
      <c r="A1308" t="s">
        <v>1347</v>
      </c>
      <c r="B1308" t="s">
        <v>1348</v>
      </c>
      <c r="C1308">
        <v>2</v>
      </c>
      <c r="D1308" s="11">
        <v>429</v>
      </c>
      <c r="E1308" s="11">
        <f t="shared" si="20"/>
        <v>858</v>
      </c>
      <c r="F1308">
        <v>0.8</v>
      </c>
      <c r="G1308" t="s">
        <v>4211</v>
      </c>
      <c r="H1308" t="s">
        <v>4106</v>
      </c>
      <c r="I1308" t="s">
        <v>4046</v>
      </c>
      <c r="J1308" t="s">
        <v>4107</v>
      </c>
      <c r="K1308" t="s">
        <v>4064</v>
      </c>
      <c r="L1308" t="s">
        <v>4056</v>
      </c>
      <c r="M1308" t="s">
        <v>4108</v>
      </c>
      <c r="N1308" t="s">
        <v>4064</v>
      </c>
      <c r="O1308" t="s">
        <v>1349</v>
      </c>
      <c r="P1308" t="s">
        <v>1350</v>
      </c>
      <c r="Q1308" t="s">
        <v>4111</v>
      </c>
      <c r="R1308" t="s">
        <v>4112</v>
      </c>
      <c r="S1308" t="s">
        <v>4055</v>
      </c>
      <c r="T1308" t="s">
        <v>4376</v>
      </c>
      <c r="U1308" t="s">
        <v>4584</v>
      </c>
      <c r="V1308" t="s">
        <v>4115</v>
      </c>
      <c r="W1308" t="s">
        <v>4443</v>
      </c>
      <c r="X1308" t="s">
        <v>4117</v>
      </c>
    </row>
    <row r="1309" spans="1:24">
      <c r="A1309" t="s">
        <v>1351</v>
      </c>
      <c r="B1309" t="s">
        <v>1352</v>
      </c>
      <c r="C1309">
        <v>1</v>
      </c>
      <c r="D1309" s="11">
        <v>159</v>
      </c>
      <c r="E1309" s="11">
        <f t="shared" si="20"/>
        <v>159</v>
      </c>
      <c r="F1309">
        <v>0.4</v>
      </c>
      <c r="G1309" t="s">
        <v>4120</v>
      </c>
      <c r="H1309" t="s">
        <v>4106</v>
      </c>
      <c r="I1309" t="s">
        <v>4046</v>
      </c>
      <c r="J1309" t="s">
        <v>4107</v>
      </c>
      <c r="K1309" t="s">
        <v>4064</v>
      </c>
      <c r="L1309" t="s">
        <v>4054</v>
      </c>
      <c r="M1309" t="s">
        <v>4054</v>
      </c>
      <c r="N1309" t="s">
        <v>4064</v>
      </c>
      <c r="O1309" t="s">
        <v>1353</v>
      </c>
      <c r="P1309" t="s">
        <v>1354</v>
      </c>
      <c r="Q1309" t="s">
        <v>1355</v>
      </c>
      <c r="R1309" t="s">
        <v>4257</v>
      </c>
      <c r="S1309" t="s">
        <v>4055</v>
      </c>
      <c r="T1309" t="s">
        <v>4376</v>
      </c>
      <c r="U1309" t="s">
        <v>4484</v>
      </c>
      <c r="V1309" t="s">
        <v>1356</v>
      </c>
      <c r="W1309" t="s">
        <v>4224</v>
      </c>
      <c r="X1309" t="s">
        <v>4117</v>
      </c>
    </row>
    <row r="1310" spans="1:24">
      <c r="A1310" t="s">
        <v>1357</v>
      </c>
      <c r="B1310" t="s">
        <v>1358</v>
      </c>
      <c r="C1310">
        <v>1</v>
      </c>
      <c r="D1310" s="11">
        <v>159</v>
      </c>
      <c r="E1310" s="11">
        <f t="shared" si="20"/>
        <v>159</v>
      </c>
      <c r="F1310">
        <v>0.4</v>
      </c>
      <c r="G1310" t="s">
        <v>4120</v>
      </c>
      <c r="H1310" t="s">
        <v>4106</v>
      </c>
      <c r="I1310" t="s">
        <v>4046</v>
      </c>
      <c r="J1310" t="s">
        <v>4107</v>
      </c>
      <c r="K1310" t="s">
        <v>4064</v>
      </c>
      <c r="L1310" t="s">
        <v>4054</v>
      </c>
      <c r="M1310" t="s">
        <v>4054</v>
      </c>
      <c r="N1310" t="s">
        <v>4064</v>
      </c>
      <c r="O1310" t="s">
        <v>1353</v>
      </c>
      <c r="P1310" t="s">
        <v>1354</v>
      </c>
      <c r="Q1310" t="s">
        <v>1355</v>
      </c>
      <c r="R1310" t="s">
        <v>4257</v>
      </c>
      <c r="S1310" t="s">
        <v>4055</v>
      </c>
      <c r="T1310" t="s">
        <v>4376</v>
      </c>
      <c r="U1310" t="s">
        <v>4194</v>
      </c>
      <c r="V1310" t="s">
        <v>1356</v>
      </c>
      <c r="W1310" t="s">
        <v>4224</v>
      </c>
      <c r="X1310" t="s">
        <v>4117</v>
      </c>
    </row>
    <row r="1311" spans="1:24">
      <c r="A1311" t="s">
        <v>1359</v>
      </c>
      <c r="B1311" t="s">
        <v>1360</v>
      </c>
      <c r="C1311">
        <v>3</v>
      </c>
      <c r="D1311" s="11">
        <v>149</v>
      </c>
      <c r="E1311" s="11">
        <f t="shared" si="20"/>
        <v>447</v>
      </c>
      <c r="F1311">
        <v>0.66</v>
      </c>
      <c r="G1311" t="s">
        <v>4120</v>
      </c>
      <c r="H1311" t="s">
        <v>4106</v>
      </c>
      <c r="I1311" t="s">
        <v>4046</v>
      </c>
      <c r="J1311" t="s">
        <v>4107</v>
      </c>
      <c r="K1311" t="s">
        <v>4064</v>
      </c>
      <c r="L1311" t="s">
        <v>4063</v>
      </c>
      <c r="M1311" t="s">
        <v>5342</v>
      </c>
      <c r="N1311" t="s">
        <v>4064</v>
      </c>
      <c r="O1311" t="s">
        <v>1361</v>
      </c>
      <c r="P1311" t="s">
        <v>1362</v>
      </c>
      <c r="Q1311" t="s">
        <v>1363</v>
      </c>
      <c r="R1311" t="s">
        <v>4158</v>
      </c>
      <c r="S1311" t="s">
        <v>4055</v>
      </c>
      <c r="T1311" t="s">
        <v>4376</v>
      </c>
      <c r="U1311" t="s">
        <v>4342</v>
      </c>
      <c r="V1311" t="s">
        <v>1364</v>
      </c>
      <c r="W1311" t="s">
        <v>1365</v>
      </c>
      <c r="X1311" t="s">
        <v>4117</v>
      </c>
    </row>
    <row r="1312" spans="1:24">
      <c r="A1312" t="s">
        <v>1366</v>
      </c>
      <c r="B1312" t="s">
        <v>1367</v>
      </c>
      <c r="C1312">
        <v>2</v>
      </c>
      <c r="D1312" s="11">
        <v>149</v>
      </c>
      <c r="E1312" s="11">
        <f t="shared" si="20"/>
        <v>298</v>
      </c>
      <c r="F1312">
        <v>0.66</v>
      </c>
      <c r="G1312" t="s">
        <v>4120</v>
      </c>
      <c r="H1312" t="s">
        <v>4106</v>
      </c>
      <c r="I1312" t="s">
        <v>4046</v>
      </c>
      <c r="J1312" t="s">
        <v>4107</v>
      </c>
      <c r="K1312" t="s">
        <v>4064</v>
      </c>
      <c r="L1312" t="s">
        <v>4063</v>
      </c>
      <c r="M1312" t="s">
        <v>5342</v>
      </c>
      <c r="N1312" t="s">
        <v>4064</v>
      </c>
      <c r="O1312" t="s">
        <v>1361</v>
      </c>
      <c r="P1312" t="s">
        <v>1362</v>
      </c>
      <c r="Q1312" t="s">
        <v>1363</v>
      </c>
      <c r="R1312" t="s">
        <v>4158</v>
      </c>
      <c r="S1312" t="s">
        <v>4055</v>
      </c>
      <c r="T1312" t="s">
        <v>4376</v>
      </c>
      <c r="U1312" t="s">
        <v>4484</v>
      </c>
      <c r="V1312" t="s">
        <v>1364</v>
      </c>
      <c r="W1312" t="s">
        <v>1365</v>
      </c>
      <c r="X1312" t="s">
        <v>4117</v>
      </c>
    </row>
    <row r="1313" spans="1:24">
      <c r="A1313" t="s">
        <v>1368</v>
      </c>
      <c r="B1313" t="s">
        <v>1369</v>
      </c>
      <c r="C1313">
        <v>4</v>
      </c>
      <c r="D1313" s="11">
        <v>149</v>
      </c>
      <c r="E1313" s="11">
        <f t="shared" si="20"/>
        <v>596</v>
      </c>
      <c r="F1313">
        <v>0.66</v>
      </c>
      <c r="G1313" t="s">
        <v>4120</v>
      </c>
      <c r="H1313" t="s">
        <v>4106</v>
      </c>
      <c r="I1313" t="s">
        <v>4046</v>
      </c>
      <c r="J1313" t="s">
        <v>4107</v>
      </c>
      <c r="K1313" t="s">
        <v>4064</v>
      </c>
      <c r="L1313" t="s">
        <v>4063</v>
      </c>
      <c r="M1313" t="s">
        <v>5342</v>
      </c>
      <c r="N1313" t="s">
        <v>4064</v>
      </c>
      <c r="O1313" t="s">
        <v>1361</v>
      </c>
      <c r="P1313" t="s">
        <v>1362</v>
      </c>
      <c r="Q1313" t="s">
        <v>1363</v>
      </c>
      <c r="R1313" t="s">
        <v>4158</v>
      </c>
      <c r="S1313" t="s">
        <v>4055</v>
      </c>
      <c r="T1313" t="s">
        <v>4376</v>
      </c>
      <c r="U1313" t="s">
        <v>4292</v>
      </c>
      <c r="V1313" t="s">
        <v>1364</v>
      </c>
      <c r="W1313" t="s">
        <v>1365</v>
      </c>
      <c r="X1313" t="s">
        <v>4117</v>
      </c>
    </row>
    <row r="1314" spans="1:24">
      <c r="A1314" t="s">
        <v>1370</v>
      </c>
      <c r="B1314" t="s">
        <v>1371</v>
      </c>
      <c r="C1314">
        <v>1</v>
      </c>
      <c r="D1314" s="11">
        <v>159</v>
      </c>
      <c r="E1314" s="11">
        <f t="shared" si="20"/>
        <v>159</v>
      </c>
      <c r="F1314">
        <v>0.4</v>
      </c>
      <c r="G1314" t="s">
        <v>4120</v>
      </c>
      <c r="H1314" t="s">
        <v>4106</v>
      </c>
      <c r="I1314" t="s">
        <v>4046</v>
      </c>
      <c r="J1314" t="s">
        <v>4107</v>
      </c>
      <c r="K1314" t="s">
        <v>4064</v>
      </c>
      <c r="L1314" t="s">
        <v>4054</v>
      </c>
      <c r="M1314" t="s">
        <v>4054</v>
      </c>
      <c r="N1314" t="s">
        <v>4064</v>
      </c>
      <c r="O1314" t="s">
        <v>1372</v>
      </c>
      <c r="P1314" t="s">
        <v>1373</v>
      </c>
      <c r="Q1314" t="s">
        <v>923</v>
      </c>
      <c r="R1314" t="s">
        <v>4158</v>
      </c>
      <c r="S1314" t="s">
        <v>4055</v>
      </c>
      <c r="T1314" t="s">
        <v>4376</v>
      </c>
      <c r="U1314" t="s">
        <v>4484</v>
      </c>
      <c r="V1314" t="s">
        <v>924</v>
      </c>
      <c r="W1314" t="s">
        <v>1374</v>
      </c>
      <c r="X1314" t="s">
        <v>4117</v>
      </c>
    </row>
    <row r="1315" spans="1:24">
      <c r="A1315" t="s">
        <v>1375</v>
      </c>
      <c r="B1315" t="s">
        <v>1376</v>
      </c>
      <c r="C1315">
        <v>1</v>
      </c>
      <c r="D1315" s="11">
        <v>169</v>
      </c>
      <c r="E1315" s="11">
        <f t="shared" si="20"/>
        <v>169</v>
      </c>
      <c r="F1315">
        <v>0.4</v>
      </c>
      <c r="G1315" t="s">
        <v>4120</v>
      </c>
      <c r="H1315" t="s">
        <v>4106</v>
      </c>
      <c r="I1315" t="s">
        <v>4046</v>
      </c>
      <c r="J1315" t="s">
        <v>4107</v>
      </c>
      <c r="K1315" t="s">
        <v>4064</v>
      </c>
      <c r="L1315" t="s">
        <v>4054</v>
      </c>
      <c r="M1315" t="s">
        <v>4054</v>
      </c>
      <c r="N1315" t="s">
        <v>4064</v>
      </c>
      <c r="O1315" t="s">
        <v>1377</v>
      </c>
      <c r="P1315" t="s">
        <v>1378</v>
      </c>
      <c r="Q1315" t="s">
        <v>5207</v>
      </c>
      <c r="R1315" t="s">
        <v>4257</v>
      </c>
      <c r="S1315" t="s">
        <v>4055</v>
      </c>
      <c r="T1315" t="s">
        <v>4376</v>
      </c>
      <c r="U1315" t="s">
        <v>4342</v>
      </c>
      <c r="V1315" t="s">
        <v>5208</v>
      </c>
      <c r="W1315" t="s">
        <v>4590</v>
      </c>
      <c r="X1315" t="s">
        <v>4117</v>
      </c>
    </row>
    <row r="1316" spans="1:24">
      <c r="A1316" t="s">
        <v>1379</v>
      </c>
      <c r="B1316" t="s">
        <v>1380</v>
      </c>
      <c r="C1316">
        <v>1</v>
      </c>
      <c r="D1316" s="11">
        <v>169</v>
      </c>
      <c r="E1316" s="11">
        <f t="shared" si="20"/>
        <v>169</v>
      </c>
      <c r="F1316">
        <v>0.4</v>
      </c>
      <c r="G1316" t="s">
        <v>4120</v>
      </c>
      <c r="H1316" t="s">
        <v>4106</v>
      </c>
      <c r="I1316" t="s">
        <v>4046</v>
      </c>
      <c r="J1316" t="s">
        <v>4107</v>
      </c>
      <c r="K1316" t="s">
        <v>4064</v>
      </c>
      <c r="L1316" t="s">
        <v>4054</v>
      </c>
      <c r="M1316" t="s">
        <v>4054</v>
      </c>
      <c r="N1316" t="s">
        <v>4064</v>
      </c>
      <c r="O1316" t="s">
        <v>1381</v>
      </c>
      <c r="P1316" t="s">
        <v>1378</v>
      </c>
      <c r="Q1316" t="s">
        <v>900</v>
      </c>
      <c r="R1316" t="s">
        <v>4257</v>
      </c>
      <c r="S1316" t="s">
        <v>4055</v>
      </c>
      <c r="T1316" t="s">
        <v>4376</v>
      </c>
      <c r="U1316" t="s">
        <v>4342</v>
      </c>
      <c r="V1316" t="s">
        <v>901</v>
      </c>
      <c r="W1316" t="s">
        <v>4590</v>
      </c>
      <c r="X1316" t="s">
        <v>4117</v>
      </c>
    </row>
    <row r="1317" spans="1:24">
      <c r="A1317" t="s">
        <v>1382</v>
      </c>
      <c r="B1317" t="s">
        <v>1383</v>
      </c>
      <c r="C1317">
        <v>1</v>
      </c>
      <c r="D1317" s="11">
        <v>169</v>
      </c>
      <c r="E1317" s="11">
        <f t="shared" si="20"/>
        <v>169</v>
      </c>
      <c r="F1317">
        <v>0.4</v>
      </c>
      <c r="G1317" t="s">
        <v>4120</v>
      </c>
      <c r="H1317" t="s">
        <v>4106</v>
      </c>
      <c r="I1317" t="s">
        <v>4046</v>
      </c>
      <c r="J1317" t="s">
        <v>4107</v>
      </c>
      <c r="K1317" t="s">
        <v>4064</v>
      </c>
      <c r="L1317" t="s">
        <v>4054</v>
      </c>
      <c r="M1317" t="s">
        <v>4054</v>
      </c>
      <c r="N1317" t="s">
        <v>4064</v>
      </c>
      <c r="O1317" t="s">
        <v>1381</v>
      </c>
      <c r="P1317" t="s">
        <v>1378</v>
      </c>
      <c r="Q1317" t="s">
        <v>900</v>
      </c>
      <c r="R1317" t="s">
        <v>4257</v>
      </c>
      <c r="S1317" t="s">
        <v>4055</v>
      </c>
      <c r="T1317" t="s">
        <v>4376</v>
      </c>
      <c r="U1317" t="s">
        <v>4146</v>
      </c>
      <c r="V1317" t="s">
        <v>901</v>
      </c>
      <c r="W1317" t="s">
        <v>4590</v>
      </c>
      <c r="X1317" t="s">
        <v>4117</v>
      </c>
    </row>
    <row r="1318" spans="1:24">
      <c r="A1318" t="s">
        <v>1384</v>
      </c>
      <c r="B1318" t="s">
        <v>1385</v>
      </c>
      <c r="C1318">
        <v>1</v>
      </c>
      <c r="D1318" s="11">
        <v>749</v>
      </c>
      <c r="E1318" s="11">
        <f t="shared" si="20"/>
        <v>749</v>
      </c>
      <c r="F1318">
        <v>1.3</v>
      </c>
      <c r="G1318" t="s">
        <v>4199</v>
      </c>
      <c r="H1318" t="s">
        <v>4106</v>
      </c>
      <c r="I1318" t="s">
        <v>4046</v>
      </c>
      <c r="J1318" t="s">
        <v>4107</v>
      </c>
      <c r="K1318" t="s">
        <v>4064</v>
      </c>
      <c r="L1318" t="s">
        <v>4068</v>
      </c>
      <c r="M1318" t="s">
        <v>4068</v>
      </c>
      <c r="N1318" t="s">
        <v>4064</v>
      </c>
      <c r="O1318" t="s">
        <v>1386</v>
      </c>
      <c r="P1318" t="s">
        <v>2739</v>
      </c>
      <c r="Q1318" t="s">
        <v>4241</v>
      </c>
      <c r="R1318" t="s">
        <v>4270</v>
      </c>
      <c r="S1318" t="s">
        <v>4055</v>
      </c>
      <c r="T1318" t="s">
        <v>4376</v>
      </c>
      <c r="U1318" t="s">
        <v>4202</v>
      </c>
      <c r="V1318" t="s">
        <v>4243</v>
      </c>
      <c r="W1318" t="s">
        <v>4196</v>
      </c>
      <c r="X1318" t="s">
        <v>4117</v>
      </c>
    </row>
    <row r="1319" spans="1:24">
      <c r="A1319" t="s">
        <v>1387</v>
      </c>
      <c r="B1319" t="s">
        <v>1388</v>
      </c>
      <c r="C1319">
        <v>1</v>
      </c>
      <c r="D1319" s="11">
        <v>799</v>
      </c>
      <c r="E1319" s="11">
        <f t="shared" si="20"/>
        <v>799</v>
      </c>
      <c r="F1319">
        <v>0.5</v>
      </c>
      <c r="G1319" t="s">
        <v>4199</v>
      </c>
      <c r="H1319" t="s">
        <v>4106</v>
      </c>
      <c r="I1319" t="s">
        <v>4046</v>
      </c>
      <c r="J1319" t="s">
        <v>4107</v>
      </c>
      <c r="K1319" t="s">
        <v>4064</v>
      </c>
      <c r="L1319" t="s">
        <v>4068</v>
      </c>
      <c r="M1319" t="s">
        <v>4068</v>
      </c>
      <c r="N1319" t="s">
        <v>4064</v>
      </c>
      <c r="O1319" t="s">
        <v>1389</v>
      </c>
      <c r="P1319" t="s">
        <v>1390</v>
      </c>
      <c r="Q1319" t="s">
        <v>4241</v>
      </c>
      <c r="R1319" t="s">
        <v>4167</v>
      </c>
      <c r="S1319" t="s">
        <v>4055</v>
      </c>
      <c r="T1319" t="s">
        <v>4376</v>
      </c>
      <c r="U1319" t="s">
        <v>4146</v>
      </c>
      <c r="V1319" t="s">
        <v>4243</v>
      </c>
      <c r="W1319" t="s">
        <v>4196</v>
      </c>
      <c r="X1319" t="s">
        <v>4117</v>
      </c>
    </row>
    <row r="1320" spans="1:24">
      <c r="A1320" t="s">
        <v>1391</v>
      </c>
      <c r="B1320" t="s">
        <v>1392</v>
      </c>
      <c r="C1320">
        <v>1</v>
      </c>
      <c r="D1320" s="11">
        <v>649</v>
      </c>
      <c r="E1320" s="11">
        <f t="shared" si="20"/>
        <v>649</v>
      </c>
      <c r="F1320">
        <v>1.3</v>
      </c>
      <c r="G1320" t="s">
        <v>4199</v>
      </c>
      <c r="H1320" t="s">
        <v>4106</v>
      </c>
      <c r="I1320" t="s">
        <v>4046</v>
      </c>
      <c r="J1320" t="s">
        <v>4107</v>
      </c>
      <c r="K1320" t="s">
        <v>4064</v>
      </c>
      <c r="L1320" t="s">
        <v>4061</v>
      </c>
      <c r="M1320" t="s">
        <v>4061</v>
      </c>
      <c r="N1320" t="s">
        <v>4064</v>
      </c>
      <c r="O1320" t="s">
        <v>5313</v>
      </c>
      <c r="P1320" t="s">
        <v>5314</v>
      </c>
      <c r="Q1320" t="s">
        <v>5315</v>
      </c>
      <c r="R1320" t="s">
        <v>4167</v>
      </c>
      <c r="S1320" t="s">
        <v>4055</v>
      </c>
      <c r="T1320" t="s">
        <v>4376</v>
      </c>
      <c r="U1320" t="s">
        <v>4242</v>
      </c>
      <c r="V1320" t="s">
        <v>5316</v>
      </c>
      <c r="W1320" t="s">
        <v>5317</v>
      </c>
      <c r="X1320" t="s">
        <v>4117</v>
      </c>
    </row>
    <row r="1321" spans="1:24">
      <c r="A1321" t="s">
        <v>1393</v>
      </c>
      <c r="B1321" t="s">
        <v>1394</v>
      </c>
      <c r="C1321">
        <v>3</v>
      </c>
      <c r="D1321" s="11">
        <v>419</v>
      </c>
      <c r="E1321" s="11">
        <f t="shared" si="20"/>
        <v>1257</v>
      </c>
      <c r="F1321">
        <v>0.63</v>
      </c>
      <c r="G1321" t="s">
        <v>4211</v>
      </c>
      <c r="H1321" t="s">
        <v>4106</v>
      </c>
      <c r="I1321" t="s">
        <v>4046</v>
      </c>
      <c r="J1321" t="s">
        <v>4107</v>
      </c>
      <c r="K1321" t="s">
        <v>4064</v>
      </c>
      <c r="L1321" t="s">
        <v>4061</v>
      </c>
      <c r="M1321" t="s">
        <v>4061</v>
      </c>
      <c r="N1321" t="s">
        <v>4064</v>
      </c>
      <c r="O1321" t="s">
        <v>1395</v>
      </c>
      <c r="P1321" t="s">
        <v>1396</v>
      </c>
      <c r="Q1321" t="s">
        <v>4241</v>
      </c>
      <c r="R1321" t="s">
        <v>4270</v>
      </c>
      <c r="S1321" t="s">
        <v>4055</v>
      </c>
      <c r="T1321" t="s">
        <v>4376</v>
      </c>
      <c r="U1321" t="s">
        <v>4194</v>
      </c>
      <c r="V1321" t="s">
        <v>4243</v>
      </c>
      <c r="W1321" t="s">
        <v>1397</v>
      </c>
      <c r="X1321" t="s">
        <v>4117</v>
      </c>
    </row>
    <row r="1322" spans="1:24">
      <c r="A1322" t="s">
        <v>1398</v>
      </c>
      <c r="B1322" t="s">
        <v>1399</v>
      </c>
      <c r="C1322">
        <v>3</v>
      </c>
      <c r="D1322" s="11">
        <v>279</v>
      </c>
      <c r="E1322" s="11">
        <f t="shared" si="20"/>
        <v>837</v>
      </c>
      <c r="F1322">
        <v>0.6</v>
      </c>
      <c r="G1322" t="s">
        <v>1400</v>
      </c>
      <c r="H1322" t="s">
        <v>4106</v>
      </c>
      <c r="I1322" t="s">
        <v>4046</v>
      </c>
      <c r="J1322" t="s">
        <v>4107</v>
      </c>
      <c r="K1322" t="s">
        <v>4064</v>
      </c>
      <c r="L1322" t="s">
        <v>4058</v>
      </c>
      <c r="M1322" t="s">
        <v>4058</v>
      </c>
      <c r="N1322" t="s">
        <v>4064</v>
      </c>
      <c r="O1322" t="s">
        <v>1401</v>
      </c>
      <c r="P1322" t="s">
        <v>1402</v>
      </c>
      <c r="Q1322" t="s">
        <v>5000</v>
      </c>
      <c r="R1322" t="s">
        <v>4270</v>
      </c>
      <c r="S1322" t="s">
        <v>4055</v>
      </c>
      <c r="T1322" t="s">
        <v>4376</v>
      </c>
      <c r="U1322" t="s">
        <v>4146</v>
      </c>
      <c r="V1322" t="s">
        <v>5001</v>
      </c>
      <c r="W1322" t="s">
        <v>4196</v>
      </c>
      <c r="X1322" t="s">
        <v>4117</v>
      </c>
    </row>
    <row r="1323" spans="1:24">
      <c r="A1323" t="s">
        <v>1403</v>
      </c>
      <c r="B1323" t="s">
        <v>1404</v>
      </c>
      <c r="C1323">
        <v>4</v>
      </c>
      <c r="D1323" s="11">
        <v>279</v>
      </c>
      <c r="E1323" s="11">
        <f t="shared" si="20"/>
        <v>1116</v>
      </c>
      <c r="F1323">
        <v>0.6</v>
      </c>
      <c r="G1323" t="s">
        <v>1400</v>
      </c>
      <c r="H1323" t="s">
        <v>4106</v>
      </c>
      <c r="I1323" t="s">
        <v>4046</v>
      </c>
      <c r="J1323" t="s">
        <v>4107</v>
      </c>
      <c r="K1323" t="s">
        <v>4064</v>
      </c>
      <c r="L1323" t="s">
        <v>4058</v>
      </c>
      <c r="M1323" t="s">
        <v>4058</v>
      </c>
      <c r="N1323" t="s">
        <v>4064</v>
      </c>
      <c r="O1323" t="s">
        <v>1401</v>
      </c>
      <c r="P1323" t="s">
        <v>1402</v>
      </c>
      <c r="Q1323" t="s">
        <v>5000</v>
      </c>
      <c r="R1323" t="s">
        <v>4270</v>
      </c>
      <c r="S1323" t="s">
        <v>4055</v>
      </c>
      <c r="T1323" t="s">
        <v>4376</v>
      </c>
      <c r="U1323" t="s">
        <v>4136</v>
      </c>
      <c r="V1323" t="s">
        <v>5001</v>
      </c>
      <c r="W1323" t="s">
        <v>4196</v>
      </c>
      <c r="X1323" t="s">
        <v>4117</v>
      </c>
    </row>
    <row r="1324" spans="1:24">
      <c r="A1324" t="s">
        <v>1405</v>
      </c>
      <c r="B1324" t="s">
        <v>1406</v>
      </c>
      <c r="C1324">
        <v>2</v>
      </c>
      <c r="D1324" s="11">
        <v>279</v>
      </c>
      <c r="E1324" s="11">
        <f t="shared" si="20"/>
        <v>558</v>
      </c>
      <c r="F1324">
        <v>0.6</v>
      </c>
      <c r="G1324" t="s">
        <v>1400</v>
      </c>
      <c r="H1324" t="s">
        <v>4106</v>
      </c>
      <c r="I1324" t="s">
        <v>4046</v>
      </c>
      <c r="J1324" t="s">
        <v>4107</v>
      </c>
      <c r="K1324" t="s">
        <v>4064</v>
      </c>
      <c r="L1324" t="s">
        <v>4058</v>
      </c>
      <c r="M1324" t="s">
        <v>4058</v>
      </c>
      <c r="N1324" t="s">
        <v>4064</v>
      </c>
      <c r="O1324" t="s">
        <v>1401</v>
      </c>
      <c r="P1324" t="s">
        <v>1402</v>
      </c>
      <c r="Q1324" t="s">
        <v>5000</v>
      </c>
      <c r="R1324" t="s">
        <v>4270</v>
      </c>
      <c r="S1324" t="s">
        <v>4055</v>
      </c>
      <c r="T1324" t="s">
        <v>4376</v>
      </c>
      <c r="U1324" t="s">
        <v>4350</v>
      </c>
      <c r="V1324" t="s">
        <v>5001</v>
      </c>
      <c r="W1324" t="s">
        <v>4196</v>
      </c>
      <c r="X1324" t="s">
        <v>4117</v>
      </c>
    </row>
    <row r="1325" spans="1:24">
      <c r="A1325" t="s">
        <v>1407</v>
      </c>
      <c r="B1325" t="s">
        <v>1408</v>
      </c>
      <c r="C1325">
        <v>6</v>
      </c>
      <c r="D1325" s="11">
        <v>279</v>
      </c>
      <c r="E1325" s="11">
        <f t="shared" si="20"/>
        <v>1674</v>
      </c>
      <c r="F1325">
        <v>0.6</v>
      </c>
      <c r="G1325" t="s">
        <v>1400</v>
      </c>
      <c r="H1325" t="s">
        <v>4106</v>
      </c>
      <c r="I1325" t="s">
        <v>4046</v>
      </c>
      <c r="J1325" t="s">
        <v>4107</v>
      </c>
      <c r="K1325" t="s">
        <v>4064</v>
      </c>
      <c r="L1325" t="s">
        <v>4058</v>
      </c>
      <c r="M1325" t="s">
        <v>4058</v>
      </c>
      <c r="N1325" t="s">
        <v>4064</v>
      </c>
      <c r="O1325" t="s">
        <v>1409</v>
      </c>
      <c r="P1325" t="s">
        <v>1402</v>
      </c>
      <c r="Q1325" t="s">
        <v>1343</v>
      </c>
      <c r="R1325" t="s">
        <v>4270</v>
      </c>
      <c r="S1325" t="s">
        <v>4055</v>
      </c>
      <c r="T1325" t="s">
        <v>4376</v>
      </c>
      <c r="U1325" t="s">
        <v>4146</v>
      </c>
      <c r="V1325" t="s">
        <v>1344</v>
      </c>
      <c r="W1325" t="s">
        <v>4196</v>
      </c>
      <c r="X1325" t="s">
        <v>4117</v>
      </c>
    </row>
    <row r="1326" spans="1:24">
      <c r="A1326" t="s">
        <v>1410</v>
      </c>
      <c r="B1326" t="s">
        <v>1411</v>
      </c>
      <c r="C1326">
        <v>5</v>
      </c>
      <c r="D1326" s="11">
        <v>279</v>
      </c>
      <c r="E1326" s="11">
        <f t="shared" si="20"/>
        <v>1395</v>
      </c>
      <c r="F1326">
        <v>0.6</v>
      </c>
      <c r="G1326" t="s">
        <v>1400</v>
      </c>
      <c r="H1326" t="s">
        <v>4106</v>
      </c>
      <c r="I1326" t="s">
        <v>4046</v>
      </c>
      <c r="J1326" t="s">
        <v>4107</v>
      </c>
      <c r="K1326" t="s">
        <v>4064</v>
      </c>
      <c r="L1326" t="s">
        <v>4058</v>
      </c>
      <c r="M1326" t="s">
        <v>4058</v>
      </c>
      <c r="N1326" t="s">
        <v>4064</v>
      </c>
      <c r="O1326" t="s">
        <v>1409</v>
      </c>
      <c r="P1326" t="s">
        <v>1402</v>
      </c>
      <c r="Q1326" t="s">
        <v>1343</v>
      </c>
      <c r="R1326" t="s">
        <v>4270</v>
      </c>
      <c r="S1326" t="s">
        <v>4055</v>
      </c>
      <c r="T1326" t="s">
        <v>4376</v>
      </c>
      <c r="U1326" t="s">
        <v>4350</v>
      </c>
      <c r="V1326" t="s">
        <v>1344</v>
      </c>
      <c r="W1326" t="s">
        <v>4196</v>
      </c>
      <c r="X1326" t="s">
        <v>4117</v>
      </c>
    </row>
    <row r="1327" spans="1:24">
      <c r="A1327" t="s">
        <v>1412</v>
      </c>
      <c r="B1327" t="s">
        <v>1413</v>
      </c>
      <c r="C1327">
        <v>1</v>
      </c>
      <c r="D1327" s="11">
        <v>449</v>
      </c>
      <c r="E1327" s="11">
        <f t="shared" si="20"/>
        <v>449</v>
      </c>
      <c r="F1327">
        <v>1.3</v>
      </c>
      <c r="G1327" t="s">
        <v>4199</v>
      </c>
      <c r="H1327" t="s">
        <v>4106</v>
      </c>
      <c r="I1327" t="s">
        <v>4046</v>
      </c>
      <c r="J1327" t="s">
        <v>4107</v>
      </c>
      <c r="K1327" t="s">
        <v>4064</v>
      </c>
      <c r="L1327" t="s">
        <v>4061</v>
      </c>
      <c r="M1327" t="s">
        <v>4061</v>
      </c>
      <c r="N1327" t="s">
        <v>4064</v>
      </c>
      <c r="O1327" t="s">
        <v>1414</v>
      </c>
      <c r="P1327" t="s">
        <v>1415</v>
      </c>
      <c r="Q1327" t="s">
        <v>4575</v>
      </c>
      <c r="R1327" t="s">
        <v>4270</v>
      </c>
      <c r="S1327" t="s">
        <v>4055</v>
      </c>
      <c r="T1327" t="s">
        <v>4376</v>
      </c>
      <c r="U1327" t="s">
        <v>4776</v>
      </c>
      <c r="V1327" t="s">
        <v>4576</v>
      </c>
      <c r="W1327" t="s">
        <v>1416</v>
      </c>
      <c r="X1327" t="s">
        <v>4117</v>
      </c>
    </row>
    <row r="1328" spans="1:24">
      <c r="A1328" t="s">
        <v>1417</v>
      </c>
      <c r="B1328" t="s">
        <v>1418</v>
      </c>
      <c r="C1328">
        <v>1</v>
      </c>
      <c r="D1328" s="11">
        <v>529</v>
      </c>
      <c r="E1328" s="11">
        <f t="shared" si="20"/>
        <v>529</v>
      </c>
      <c r="F1328">
        <v>1.3</v>
      </c>
      <c r="G1328" t="s">
        <v>4211</v>
      </c>
      <c r="H1328" t="s">
        <v>4106</v>
      </c>
      <c r="I1328" t="s">
        <v>4046</v>
      </c>
      <c r="J1328" t="s">
        <v>4107</v>
      </c>
      <c r="K1328" t="s">
        <v>4064</v>
      </c>
      <c r="L1328" t="s">
        <v>4061</v>
      </c>
      <c r="M1328" t="s">
        <v>4061</v>
      </c>
      <c r="N1328" t="s">
        <v>4064</v>
      </c>
      <c r="O1328" t="s">
        <v>5324</v>
      </c>
      <c r="P1328" t="s">
        <v>5325</v>
      </c>
      <c r="Q1328" t="s">
        <v>4534</v>
      </c>
      <c r="R1328" t="s">
        <v>4270</v>
      </c>
      <c r="S1328" t="s">
        <v>4055</v>
      </c>
      <c r="T1328" t="s">
        <v>4376</v>
      </c>
      <c r="U1328" t="s">
        <v>4136</v>
      </c>
      <c r="V1328" t="s">
        <v>4905</v>
      </c>
      <c r="W1328" t="s">
        <v>4308</v>
      </c>
      <c r="X1328" t="s">
        <v>4117</v>
      </c>
    </row>
    <row r="1329" spans="1:24">
      <c r="A1329" t="s">
        <v>1419</v>
      </c>
      <c r="B1329" t="s">
        <v>1420</v>
      </c>
      <c r="C1329">
        <v>2</v>
      </c>
      <c r="D1329" s="11">
        <v>619</v>
      </c>
      <c r="E1329" s="11">
        <f t="shared" si="20"/>
        <v>1238</v>
      </c>
      <c r="F1329">
        <v>1.3</v>
      </c>
      <c r="G1329" t="s">
        <v>4199</v>
      </c>
      <c r="H1329" t="s">
        <v>4106</v>
      </c>
      <c r="I1329" t="s">
        <v>4046</v>
      </c>
      <c r="J1329" t="s">
        <v>4107</v>
      </c>
      <c r="K1329" t="s">
        <v>4064</v>
      </c>
      <c r="L1329" t="s">
        <v>4061</v>
      </c>
      <c r="M1329" t="s">
        <v>4061</v>
      </c>
      <c r="N1329" t="s">
        <v>4064</v>
      </c>
      <c r="O1329" t="s">
        <v>1421</v>
      </c>
      <c r="P1329" t="s">
        <v>1422</v>
      </c>
      <c r="Q1329" t="s">
        <v>4241</v>
      </c>
      <c r="R1329" t="s">
        <v>4167</v>
      </c>
      <c r="S1329" t="s">
        <v>4055</v>
      </c>
      <c r="T1329" t="s">
        <v>4376</v>
      </c>
      <c r="U1329" t="s">
        <v>4202</v>
      </c>
      <c r="V1329" t="s">
        <v>4243</v>
      </c>
      <c r="W1329" t="s">
        <v>4546</v>
      </c>
      <c r="X1329" t="s">
        <v>4117</v>
      </c>
    </row>
    <row r="1330" spans="1:24">
      <c r="A1330" t="s">
        <v>1423</v>
      </c>
      <c r="B1330" t="s">
        <v>1424</v>
      </c>
      <c r="C1330">
        <v>1</v>
      </c>
      <c r="D1330" s="11">
        <v>749</v>
      </c>
      <c r="E1330" s="11">
        <f t="shared" si="20"/>
        <v>749</v>
      </c>
      <c r="F1330">
        <v>0.5</v>
      </c>
      <c r="G1330" t="s">
        <v>3479</v>
      </c>
      <c r="H1330" t="s">
        <v>4106</v>
      </c>
      <c r="I1330" t="s">
        <v>4046</v>
      </c>
      <c r="J1330" t="s">
        <v>4107</v>
      </c>
      <c r="K1330" t="s">
        <v>4064</v>
      </c>
      <c r="L1330" t="s">
        <v>4068</v>
      </c>
      <c r="M1330" t="s">
        <v>4068</v>
      </c>
      <c r="N1330" t="s">
        <v>4064</v>
      </c>
      <c r="O1330" t="s">
        <v>1425</v>
      </c>
      <c r="P1330" t="s">
        <v>1426</v>
      </c>
      <c r="Q1330" t="s">
        <v>4111</v>
      </c>
      <c r="R1330" t="s">
        <v>4270</v>
      </c>
      <c r="S1330" t="s">
        <v>4055</v>
      </c>
      <c r="T1330" t="s">
        <v>4376</v>
      </c>
      <c r="U1330" t="s">
        <v>4146</v>
      </c>
      <c r="V1330" t="s">
        <v>4115</v>
      </c>
      <c r="W1330" t="s">
        <v>1427</v>
      </c>
      <c r="X1330" t="s">
        <v>4117</v>
      </c>
    </row>
    <row r="1331" spans="1:24">
      <c r="A1331" t="s">
        <v>1428</v>
      </c>
      <c r="B1331" t="s">
        <v>1429</v>
      </c>
      <c r="C1331">
        <v>1</v>
      </c>
      <c r="D1331" s="11">
        <v>749</v>
      </c>
      <c r="E1331" s="11">
        <f t="shared" si="20"/>
        <v>749</v>
      </c>
      <c r="F1331">
        <v>0.5</v>
      </c>
      <c r="G1331" t="s">
        <v>4199</v>
      </c>
      <c r="H1331" t="s">
        <v>4106</v>
      </c>
      <c r="I1331" t="s">
        <v>4046</v>
      </c>
      <c r="J1331" t="s">
        <v>4107</v>
      </c>
      <c r="K1331" t="s">
        <v>4064</v>
      </c>
      <c r="L1331" t="s">
        <v>4068</v>
      </c>
      <c r="M1331" t="s">
        <v>4068</v>
      </c>
      <c r="N1331" t="s">
        <v>4064</v>
      </c>
      <c r="O1331" t="s">
        <v>1430</v>
      </c>
      <c r="P1331" t="s">
        <v>1431</v>
      </c>
      <c r="Q1331" t="s">
        <v>4581</v>
      </c>
      <c r="R1331" t="s">
        <v>4270</v>
      </c>
      <c r="S1331" t="s">
        <v>4055</v>
      </c>
      <c r="T1331" t="s">
        <v>4376</v>
      </c>
      <c r="U1331" t="s">
        <v>4194</v>
      </c>
      <c r="V1331" t="s">
        <v>4424</v>
      </c>
      <c r="W1331" t="s">
        <v>4196</v>
      </c>
      <c r="X1331" t="s">
        <v>4117</v>
      </c>
    </row>
    <row r="1332" spans="1:24">
      <c r="A1332" t="s">
        <v>1432</v>
      </c>
      <c r="B1332" t="s">
        <v>1433</v>
      </c>
      <c r="C1332">
        <v>1</v>
      </c>
      <c r="D1332" s="11">
        <v>799</v>
      </c>
      <c r="E1332" s="11">
        <f t="shared" si="20"/>
        <v>799</v>
      </c>
      <c r="F1332">
        <v>0.5</v>
      </c>
      <c r="G1332" t="s">
        <v>4199</v>
      </c>
      <c r="H1332" t="s">
        <v>4106</v>
      </c>
      <c r="I1332" t="s">
        <v>4046</v>
      </c>
      <c r="J1332" t="s">
        <v>4107</v>
      </c>
      <c r="K1332" t="s">
        <v>4064</v>
      </c>
      <c r="L1332" t="s">
        <v>4068</v>
      </c>
      <c r="M1332" t="s">
        <v>4068</v>
      </c>
      <c r="N1332" t="s">
        <v>4064</v>
      </c>
      <c r="O1332" t="s">
        <v>3536</v>
      </c>
      <c r="P1332" t="s">
        <v>3537</v>
      </c>
      <c r="Q1332" t="s">
        <v>4111</v>
      </c>
      <c r="R1332" t="s">
        <v>4167</v>
      </c>
      <c r="S1332" t="s">
        <v>4055</v>
      </c>
      <c r="T1332" t="s">
        <v>4376</v>
      </c>
      <c r="U1332" t="s">
        <v>4146</v>
      </c>
      <c r="V1332" t="s">
        <v>4115</v>
      </c>
      <c r="W1332" t="s">
        <v>3538</v>
      </c>
      <c r="X1332" t="s">
        <v>4117</v>
      </c>
    </row>
    <row r="1333" spans="1:24">
      <c r="A1333" t="s">
        <v>1434</v>
      </c>
      <c r="B1333" t="s">
        <v>1435</v>
      </c>
      <c r="C1333">
        <v>1</v>
      </c>
      <c r="D1333" s="11">
        <v>279</v>
      </c>
      <c r="E1333" s="11">
        <f t="shared" si="20"/>
        <v>279</v>
      </c>
      <c r="F1333">
        <v>0.6</v>
      </c>
      <c r="G1333" t="s">
        <v>1400</v>
      </c>
      <c r="H1333" t="s">
        <v>4106</v>
      </c>
      <c r="I1333" t="s">
        <v>4046</v>
      </c>
      <c r="J1333" t="s">
        <v>4107</v>
      </c>
      <c r="K1333" t="s">
        <v>4064</v>
      </c>
      <c r="L1333" t="s">
        <v>4058</v>
      </c>
      <c r="M1333" t="s">
        <v>4058</v>
      </c>
      <c r="N1333" t="s">
        <v>4064</v>
      </c>
      <c r="O1333" t="s">
        <v>1436</v>
      </c>
      <c r="P1333" t="s">
        <v>1437</v>
      </c>
      <c r="Q1333" t="s">
        <v>1343</v>
      </c>
      <c r="R1333" t="s">
        <v>4167</v>
      </c>
      <c r="S1333" t="s">
        <v>4055</v>
      </c>
      <c r="T1333" t="s">
        <v>4376</v>
      </c>
      <c r="U1333" t="s">
        <v>4136</v>
      </c>
      <c r="V1333" t="s">
        <v>1344</v>
      </c>
      <c r="W1333" t="s">
        <v>1438</v>
      </c>
      <c r="X1333" t="s">
        <v>4117</v>
      </c>
    </row>
    <row r="1334" spans="1:24">
      <c r="A1334" t="s">
        <v>1439</v>
      </c>
      <c r="B1334" t="s">
        <v>1440</v>
      </c>
      <c r="C1334">
        <v>1</v>
      </c>
      <c r="D1334" s="11">
        <v>279</v>
      </c>
      <c r="E1334" s="11">
        <f t="shared" si="20"/>
        <v>279</v>
      </c>
      <c r="F1334">
        <v>0.6</v>
      </c>
      <c r="G1334" t="s">
        <v>1400</v>
      </c>
      <c r="H1334" t="s">
        <v>4106</v>
      </c>
      <c r="I1334" t="s">
        <v>4046</v>
      </c>
      <c r="J1334" t="s">
        <v>4107</v>
      </c>
      <c r="K1334" t="s">
        <v>4064</v>
      </c>
      <c r="L1334" t="s">
        <v>4058</v>
      </c>
      <c r="M1334" t="s">
        <v>4058</v>
      </c>
      <c r="N1334" t="s">
        <v>4064</v>
      </c>
      <c r="O1334" t="s">
        <v>1436</v>
      </c>
      <c r="P1334" t="s">
        <v>1437</v>
      </c>
      <c r="Q1334" t="s">
        <v>1343</v>
      </c>
      <c r="R1334" t="s">
        <v>4167</v>
      </c>
      <c r="S1334" t="s">
        <v>4055</v>
      </c>
      <c r="T1334" t="s">
        <v>4376</v>
      </c>
      <c r="U1334" t="s">
        <v>4169</v>
      </c>
      <c r="V1334" t="s">
        <v>1344</v>
      </c>
      <c r="W1334" t="s">
        <v>1438</v>
      </c>
      <c r="X1334" t="s">
        <v>4117</v>
      </c>
    </row>
    <row r="1335" spans="1:24">
      <c r="A1335" t="s">
        <v>1441</v>
      </c>
      <c r="B1335" t="s">
        <v>1442</v>
      </c>
      <c r="C1335">
        <v>6</v>
      </c>
      <c r="D1335" s="11">
        <v>55</v>
      </c>
      <c r="E1335" s="11">
        <f t="shared" si="20"/>
        <v>330</v>
      </c>
      <c r="F1335">
        <v>0.13</v>
      </c>
      <c r="G1335" t="s">
        <v>3274</v>
      </c>
      <c r="H1335" t="s">
        <v>4106</v>
      </c>
      <c r="I1335" t="s">
        <v>4046</v>
      </c>
      <c r="J1335" t="s">
        <v>4067</v>
      </c>
      <c r="K1335" t="s">
        <v>4064</v>
      </c>
      <c r="L1335" t="s">
        <v>4077</v>
      </c>
      <c r="M1335" t="s">
        <v>2494</v>
      </c>
      <c r="N1335" t="s">
        <v>4064</v>
      </c>
      <c r="O1335" t="s">
        <v>1443</v>
      </c>
      <c r="P1335" t="s">
        <v>1444</v>
      </c>
      <c r="Q1335" t="s">
        <v>5256</v>
      </c>
      <c r="R1335" t="s">
        <v>4112</v>
      </c>
      <c r="S1335" t="s">
        <v>4055</v>
      </c>
      <c r="T1335" t="s">
        <v>4376</v>
      </c>
      <c r="U1335" t="s">
        <v>4361</v>
      </c>
      <c r="V1335" t="s">
        <v>2657</v>
      </c>
      <c r="W1335" t="s">
        <v>4308</v>
      </c>
      <c r="X1335" t="s">
        <v>4117</v>
      </c>
    </row>
    <row r="1336" spans="1:24">
      <c r="A1336" t="s">
        <v>1445</v>
      </c>
      <c r="B1336" t="s">
        <v>1446</v>
      </c>
      <c r="C1336">
        <v>1</v>
      </c>
      <c r="D1336" s="11">
        <v>279</v>
      </c>
      <c r="E1336" s="11">
        <f t="shared" si="20"/>
        <v>279</v>
      </c>
      <c r="F1336">
        <v>0.6</v>
      </c>
      <c r="G1336" t="s">
        <v>1400</v>
      </c>
      <c r="H1336" t="s">
        <v>4106</v>
      </c>
      <c r="I1336" t="s">
        <v>4046</v>
      </c>
      <c r="J1336" t="s">
        <v>4107</v>
      </c>
      <c r="K1336" t="s">
        <v>4064</v>
      </c>
      <c r="L1336" t="s">
        <v>4058</v>
      </c>
      <c r="M1336" t="s">
        <v>4058</v>
      </c>
      <c r="N1336" t="s">
        <v>4064</v>
      </c>
      <c r="O1336" t="s">
        <v>1401</v>
      </c>
      <c r="P1336" t="s">
        <v>1402</v>
      </c>
      <c r="Q1336" t="s">
        <v>5000</v>
      </c>
      <c r="R1336" t="s">
        <v>4270</v>
      </c>
      <c r="S1336" t="s">
        <v>4055</v>
      </c>
      <c r="T1336" t="s">
        <v>4376</v>
      </c>
      <c r="U1336" t="s">
        <v>4194</v>
      </c>
      <c r="V1336" t="s">
        <v>5001</v>
      </c>
      <c r="W1336" t="s">
        <v>4196</v>
      </c>
      <c r="X1336" t="s">
        <v>4117</v>
      </c>
    </row>
    <row r="1337" spans="1:24">
      <c r="A1337" t="s">
        <v>1447</v>
      </c>
      <c r="B1337" t="s">
        <v>1448</v>
      </c>
      <c r="C1337">
        <v>1</v>
      </c>
      <c r="D1337" s="11">
        <v>279</v>
      </c>
      <c r="E1337" s="11">
        <f t="shared" si="20"/>
        <v>279</v>
      </c>
      <c r="F1337">
        <v>0.6</v>
      </c>
      <c r="G1337" t="s">
        <v>1400</v>
      </c>
      <c r="H1337" t="s">
        <v>4106</v>
      </c>
      <c r="I1337" t="s">
        <v>4046</v>
      </c>
      <c r="J1337" t="s">
        <v>4107</v>
      </c>
      <c r="K1337" t="s">
        <v>4064</v>
      </c>
      <c r="L1337" t="s">
        <v>4058</v>
      </c>
      <c r="M1337" t="s">
        <v>4058</v>
      </c>
      <c r="N1337" t="s">
        <v>4064</v>
      </c>
      <c r="O1337" t="s">
        <v>1401</v>
      </c>
      <c r="P1337" t="s">
        <v>1402</v>
      </c>
      <c r="Q1337" t="s">
        <v>5000</v>
      </c>
      <c r="R1337" t="s">
        <v>4270</v>
      </c>
      <c r="S1337" t="s">
        <v>4055</v>
      </c>
      <c r="T1337" t="s">
        <v>4376</v>
      </c>
      <c r="U1337" t="s">
        <v>4202</v>
      </c>
      <c r="V1337" t="s">
        <v>5001</v>
      </c>
      <c r="W1337" t="s">
        <v>4196</v>
      </c>
      <c r="X1337" t="s">
        <v>4117</v>
      </c>
    </row>
    <row r="1338" spans="1:24">
      <c r="A1338" t="s">
        <v>1449</v>
      </c>
      <c r="B1338" t="s">
        <v>1450</v>
      </c>
      <c r="C1338">
        <v>1</v>
      </c>
      <c r="D1338" s="11">
        <v>75</v>
      </c>
      <c r="E1338" s="11">
        <f t="shared" si="20"/>
        <v>75</v>
      </c>
      <c r="F1338">
        <v>0.17</v>
      </c>
      <c r="G1338" t="s">
        <v>1451</v>
      </c>
      <c r="H1338" t="s">
        <v>4106</v>
      </c>
      <c r="I1338" t="s">
        <v>4046</v>
      </c>
      <c r="J1338" t="s">
        <v>4067</v>
      </c>
      <c r="K1338" t="s">
        <v>4064</v>
      </c>
      <c r="L1338" t="s">
        <v>4067</v>
      </c>
      <c r="M1338" t="s">
        <v>4356</v>
      </c>
      <c r="N1338" t="s">
        <v>4064</v>
      </c>
      <c r="O1338" t="s">
        <v>1452</v>
      </c>
      <c r="P1338" t="s">
        <v>1453</v>
      </c>
      <c r="Q1338" t="s">
        <v>4534</v>
      </c>
      <c r="R1338" t="s">
        <v>4360</v>
      </c>
      <c r="S1338" t="s">
        <v>4055</v>
      </c>
      <c r="T1338" t="s">
        <v>4376</v>
      </c>
      <c r="U1338" t="s">
        <v>4361</v>
      </c>
      <c r="V1338" t="s">
        <v>4905</v>
      </c>
      <c r="W1338" t="s">
        <v>4308</v>
      </c>
      <c r="X1338" t="s">
        <v>4117</v>
      </c>
    </row>
    <row r="1339" spans="1:24">
      <c r="A1339" t="s">
        <v>1454</v>
      </c>
      <c r="B1339" t="s">
        <v>1455</v>
      </c>
      <c r="C1339">
        <v>1</v>
      </c>
      <c r="D1339" s="11">
        <v>75</v>
      </c>
      <c r="E1339" s="11">
        <f t="shared" si="20"/>
        <v>75</v>
      </c>
      <c r="F1339">
        <v>0.17</v>
      </c>
      <c r="G1339" t="s">
        <v>4355</v>
      </c>
      <c r="H1339" t="s">
        <v>4106</v>
      </c>
      <c r="I1339" t="s">
        <v>4046</v>
      </c>
      <c r="J1339" t="s">
        <v>4067</v>
      </c>
      <c r="K1339" t="s">
        <v>4064</v>
      </c>
      <c r="L1339" t="s">
        <v>4067</v>
      </c>
      <c r="M1339" t="s">
        <v>4356</v>
      </c>
      <c r="N1339" t="s">
        <v>4064</v>
      </c>
      <c r="O1339" t="s">
        <v>1456</v>
      </c>
      <c r="P1339" t="s">
        <v>1457</v>
      </c>
      <c r="Q1339" t="s">
        <v>4368</v>
      </c>
      <c r="R1339" t="s">
        <v>4112</v>
      </c>
      <c r="S1339" t="s">
        <v>4055</v>
      </c>
      <c r="T1339" t="s">
        <v>4376</v>
      </c>
      <c r="U1339" t="s">
        <v>4361</v>
      </c>
      <c r="V1339" t="s">
        <v>4369</v>
      </c>
      <c r="W1339" t="s">
        <v>4363</v>
      </c>
      <c r="X1339" t="s">
        <v>4117</v>
      </c>
    </row>
    <row r="1340" spans="1:24">
      <c r="A1340" t="s">
        <v>1458</v>
      </c>
      <c r="B1340" t="s">
        <v>1459</v>
      </c>
      <c r="C1340">
        <v>2</v>
      </c>
      <c r="D1340" s="11">
        <v>75</v>
      </c>
      <c r="E1340" s="11">
        <f t="shared" si="20"/>
        <v>150</v>
      </c>
      <c r="F1340">
        <v>0.17</v>
      </c>
      <c r="G1340" t="s">
        <v>4939</v>
      </c>
      <c r="H1340" t="s">
        <v>4106</v>
      </c>
      <c r="I1340" t="s">
        <v>4046</v>
      </c>
      <c r="J1340" t="s">
        <v>4067</v>
      </c>
      <c r="K1340" t="s">
        <v>4064</v>
      </c>
      <c r="L1340" t="s">
        <v>4067</v>
      </c>
      <c r="M1340" t="s">
        <v>4356</v>
      </c>
      <c r="N1340" t="s">
        <v>4064</v>
      </c>
      <c r="O1340" t="s">
        <v>1460</v>
      </c>
      <c r="P1340" t="s">
        <v>1461</v>
      </c>
      <c r="Q1340" t="s">
        <v>5061</v>
      </c>
      <c r="R1340" t="s">
        <v>4112</v>
      </c>
      <c r="S1340" t="s">
        <v>4055</v>
      </c>
      <c r="T1340" t="s">
        <v>4376</v>
      </c>
      <c r="U1340" t="s">
        <v>4361</v>
      </c>
      <c r="V1340" t="s">
        <v>5062</v>
      </c>
      <c r="W1340" t="s">
        <v>1011</v>
      </c>
      <c r="X1340" t="s">
        <v>4117</v>
      </c>
    </row>
    <row r="1341" spans="1:24">
      <c r="A1341" t="s">
        <v>1462</v>
      </c>
      <c r="B1341" t="s">
        <v>1463</v>
      </c>
      <c r="C1341">
        <v>1</v>
      </c>
      <c r="D1341" s="11">
        <v>75</v>
      </c>
      <c r="E1341" s="11">
        <f t="shared" si="20"/>
        <v>75</v>
      </c>
      <c r="F1341">
        <v>0.17</v>
      </c>
      <c r="G1341" t="s">
        <v>4434</v>
      </c>
      <c r="H1341" t="s">
        <v>4106</v>
      </c>
      <c r="I1341" t="s">
        <v>4046</v>
      </c>
      <c r="J1341" t="s">
        <v>4067</v>
      </c>
      <c r="K1341" t="s">
        <v>4064</v>
      </c>
      <c r="L1341" t="s">
        <v>4067</v>
      </c>
      <c r="M1341" t="s">
        <v>4356</v>
      </c>
      <c r="N1341" t="s">
        <v>4064</v>
      </c>
      <c r="O1341" t="s">
        <v>1464</v>
      </c>
      <c r="P1341" t="s">
        <v>1465</v>
      </c>
      <c r="Q1341" t="s">
        <v>5315</v>
      </c>
      <c r="R1341" t="s">
        <v>4112</v>
      </c>
      <c r="S1341" t="s">
        <v>4055</v>
      </c>
      <c r="T1341" t="s">
        <v>4376</v>
      </c>
      <c r="U1341" t="s">
        <v>4361</v>
      </c>
      <c r="V1341" t="s">
        <v>5316</v>
      </c>
      <c r="W1341" t="s">
        <v>1466</v>
      </c>
      <c r="X1341" t="s">
        <v>4117</v>
      </c>
    </row>
    <row r="1342" spans="1:24">
      <c r="A1342" t="s">
        <v>1467</v>
      </c>
      <c r="B1342" t="s">
        <v>1468</v>
      </c>
      <c r="C1342">
        <v>1</v>
      </c>
      <c r="D1342" s="11">
        <v>75</v>
      </c>
      <c r="E1342" s="11">
        <f t="shared" si="20"/>
        <v>75</v>
      </c>
      <c r="F1342">
        <v>0.17</v>
      </c>
      <c r="G1342" t="s">
        <v>4434</v>
      </c>
      <c r="H1342" t="s">
        <v>4106</v>
      </c>
      <c r="I1342" t="s">
        <v>4046</v>
      </c>
      <c r="J1342" t="s">
        <v>4067</v>
      </c>
      <c r="K1342" t="s">
        <v>4064</v>
      </c>
      <c r="L1342" t="s">
        <v>4067</v>
      </c>
      <c r="M1342" t="s">
        <v>4356</v>
      </c>
      <c r="N1342" t="s">
        <v>4064</v>
      </c>
      <c r="O1342" t="s">
        <v>1469</v>
      </c>
      <c r="P1342" t="s">
        <v>1470</v>
      </c>
      <c r="Q1342" t="s">
        <v>5061</v>
      </c>
      <c r="R1342" t="s">
        <v>4112</v>
      </c>
      <c r="S1342" t="s">
        <v>4055</v>
      </c>
      <c r="T1342" t="s">
        <v>4376</v>
      </c>
      <c r="U1342" t="s">
        <v>4361</v>
      </c>
      <c r="V1342" t="s">
        <v>5062</v>
      </c>
      <c r="W1342" t="s">
        <v>1466</v>
      </c>
      <c r="X1342" t="s">
        <v>4117</v>
      </c>
    </row>
    <row r="1343" spans="1:24">
      <c r="A1343" t="s">
        <v>1471</v>
      </c>
      <c r="B1343" t="s">
        <v>1472</v>
      </c>
      <c r="C1343">
        <v>1</v>
      </c>
      <c r="D1343" s="11">
        <v>75</v>
      </c>
      <c r="E1343" s="11">
        <f t="shared" si="20"/>
        <v>75</v>
      </c>
      <c r="F1343">
        <v>0.17</v>
      </c>
      <c r="G1343" t="s">
        <v>4434</v>
      </c>
      <c r="H1343" t="s">
        <v>4106</v>
      </c>
      <c r="I1343" t="s">
        <v>4046</v>
      </c>
      <c r="J1343" t="s">
        <v>4067</v>
      </c>
      <c r="K1343" t="s">
        <v>4064</v>
      </c>
      <c r="L1343" t="s">
        <v>4067</v>
      </c>
      <c r="M1343" t="s">
        <v>4356</v>
      </c>
      <c r="N1343" t="s">
        <v>4064</v>
      </c>
      <c r="O1343" t="s">
        <v>1473</v>
      </c>
      <c r="P1343" t="s">
        <v>1470</v>
      </c>
      <c r="Q1343" t="s">
        <v>5375</v>
      </c>
      <c r="R1343" t="s">
        <v>4112</v>
      </c>
      <c r="S1343" t="s">
        <v>4055</v>
      </c>
      <c r="T1343" t="s">
        <v>4376</v>
      </c>
      <c r="U1343" t="s">
        <v>4361</v>
      </c>
      <c r="V1343" t="s">
        <v>3602</v>
      </c>
      <c r="W1343" t="s">
        <v>1466</v>
      </c>
      <c r="X1343" t="s">
        <v>4117</v>
      </c>
    </row>
    <row r="1344" spans="1:24">
      <c r="A1344" t="s">
        <v>1474</v>
      </c>
      <c r="B1344" t="s">
        <v>1475</v>
      </c>
      <c r="C1344">
        <v>1</v>
      </c>
      <c r="D1344" s="11">
        <v>75</v>
      </c>
      <c r="E1344" s="11">
        <f t="shared" si="20"/>
        <v>75</v>
      </c>
      <c r="F1344">
        <v>0.17</v>
      </c>
      <c r="G1344" t="s">
        <v>1451</v>
      </c>
      <c r="H1344" t="s">
        <v>4106</v>
      </c>
      <c r="I1344" t="s">
        <v>4046</v>
      </c>
      <c r="J1344" t="s">
        <v>4067</v>
      </c>
      <c r="K1344" t="s">
        <v>4064</v>
      </c>
      <c r="L1344" t="s">
        <v>4067</v>
      </c>
      <c r="M1344" t="s">
        <v>4356</v>
      </c>
      <c r="N1344" t="s">
        <v>4064</v>
      </c>
      <c r="O1344" t="s">
        <v>1476</v>
      </c>
      <c r="P1344" t="s">
        <v>1453</v>
      </c>
      <c r="Q1344" t="s">
        <v>4241</v>
      </c>
      <c r="R1344" t="s">
        <v>4360</v>
      </c>
      <c r="S1344" t="s">
        <v>4055</v>
      </c>
      <c r="T1344" t="s">
        <v>4376</v>
      </c>
      <c r="U1344" t="s">
        <v>4361</v>
      </c>
      <c r="V1344" t="s">
        <v>4243</v>
      </c>
      <c r="W1344" t="s">
        <v>4308</v>
      </c>
      <c r="X1344" t="s">
        <v>4117</v>
      </c>
    </row>
    <row r="1345" spans="1:24">
      <c r="A1345" t="s">
        <v>1477</v>
      </c>
      <c r="B1345" t="s">
        <v>1478</v>
      </c>
      <c r="C1345">
        <v>1</v>
      </c>
      <c r="D1345" s="11">
        <v>75</v>
      </c>
      <c r="E1345" s="11">
        <f t="shared" si="20"/>
        <v>75</v>
      </c>
      <c r="F1345">
        <v>0.17</v>
      </c>
      <c r="G1345" t="s">
        <v>4355</v>
      </c>
      <c r="H1345" t="s">
        <v>4106</v>
      </c>
      <c r="I1345" t="s">
        <v>4046</v>
      </c>
      <c r="J1345" t="s">
        <v>4067</v>
      </c>
      <c r="K1345" t="s">
        <v>4064</v>
      </c>
      <c r="L1345" t="s">
        <v>4067</v>
      </c>
      <c r="M1345" t="s">
        <v>4356</v>
      </c>
      <c r="N1345" t="s">
        <v>4064</v>
      </c>
      <c r="O1345" t="s">
        <v>1479</v>
      </c>
      <c r="P1345" t="s">
        <v>1480</v>
      </c>
      <c r="Q1345" t="s">
        <v>4241</v>
      </c>
      <c r="R1345" t="s">
        <v>4112</v>
      </c>
      <c r="S1345" t="s">
        <v>4055</v>
      </c>
      <c r="T1345" t="s">
        <v>4376</v>
      </c>
      <c r="U1345" t="s">
        <v>4361</v>
      </c>
      <c r="V1345" t="s">
        <v>4243</v>
      </c>
      <c r="W1345" t="s">
        <v>4363</v>
      </c>
      <c r="X1345" t="s">
        <v>4117</v>
      </c>
    </row>
    <row r="1346" spans="1:24">
      <c r="A1346" t="s">
        <v>1481</v>
      </c>
      <c r="B1346" t="s">
        <v>1482</v>
      </c>
      <c r="C1346">
        <v>1</v>
      </c>
      <c r="D1346" s="11">
        <v>299</v>
      </c>
      <c r="E1346" s="11">
        <f t="shared" si="20"/>
        <v>299</v>
      </c>
      <c r="F1346">
        <v>0.8</v>
      </c>
      <c r="G1346" t="s">
        <v>3082</v>
      </c>
      <c r="H1346" t="s">
        <v>4106</v>
      </c>
      <c r="I1346" t="s">
        <v>4046</v>
      </c>
      <c r="J1346" t="s">
        <v>4107</v>
      </c>
      <c r="K1346" t="s">
        <v>4064</v>
      </c>
      <c r="L1346" t="s">
        <v>4061</v>
      </c>
      <c r="M1346" t="s">
        <v>4108</v>
      </c>
      <c r="N1346" t="s">
        <v>4064</v>
      </c>
      <c r="O1346" t="s">
        <v>1483</v>
      </c>
      <c r="P1346" t="s">
        <v>1484</v>
      </c>
      <c r="Q1346" t="s">
        <v>4111</v>
      </c>
      <c r="R1346" t="s">
        <v>4455</v>
      </c>
      <c r="S1346" t="s">
        <v>4055</v>
      </c>
      <c r="T1346" t="s">
        <v>4376</v>
      </c>
      <c r="U1346" t="s">
        <v>4584</v>
      </c>
      <c r="V1346" t="s">
        <v>4115</v>
      </c>
      <c r="W1346" t="s">
        <v>1485</v>
      </c>
      <c r="X1346" t="s">
        <v>4117</v>
      </c>
    </row>
    <row r="1347" spans="1:24">
      <c r="A1347" t="s">
        <v>1486</v>
      </c>
      <c r="B1347" t="s">
        <v>1487</v>
      </c>
      <c r="C1347">
        <v>1</v>
      </c>
      <c r="D1347" s="11">
        <v>85</v>
      </c>
      <c r="E1347" s="11">
        <f t="shared" ref="E1347:E1410" si="21">C1347*D1347</f>
        <v>85</v>
      </c>
      <c r="F1347">
        <v>0.17</v>
      </c>
      <c r="G1347" t="s">
        <v>4434</v>
      </c>
      <c r="H1347" t="s">
        <v>4106</v>
      </c>
      <c r="I1347" t="s">
        <v>4046</v>
      </c>
      <c r="J1347" t="s">
        <v>4067</v>
      </c>
      <c r="K1347" t="s">
        <v>4064</v>
      </c>
      <c r="L1347" t="s">
        <v>4067</v>
      </c>
      <c r="M1347" t="s">
        <v>4356</v>
      </c>
      <c r="N1347" t="s">
        <v>4064</v>
      </c>
      <c r="O1347" t="s">
        <v>1488</v>
      </c>
      <c r="P1347" t="s">
        <v>1489</v>
      </c>
      <c r="Q1347" t="s">
        <v>4111</v>
      </c>
      <c r="R1347" t="s">
        <v>4360</v>
      </c>
      <c r="S1347" t="s">
        <v>4055</v>
      </c>
      <c r="T1347" t="s">
        <v>4376</v>
      </c>
      <c r="U1347" t="s">
        <v>4361</v>
      </c>
      <c r="V1347" t="s">
        <v>4115</v>
      </c>
      <c r="W1347" t="s">
        <v>1490</v>
      </c>
      <c r="X1347" t="s">
        <v>4117</v>
      </c>
    </row>
    <row r="1348" spans="1:24">
      <c r="A1348" t="s">
        <v>1491</v>
      </c>
      <c r="B1348" t="s">
        <v>1492</v>
      </c>
      <c r="C1348">
        <v>2</v>
      </c>
      <c r="D1348" s="11">
        <v>49</v>
      </c>
      <c r="E1348" s="11">
        <f t="shared" si="21"/>
        <v>98</v>
      </c>
      <c r="F1348">
        <v>0.15</v>
      </c>
      <c r="G1348" t="s">
        <v>3274</v>
      </c>
      <c r="H1348" t="s">
        <v>4106</v>
      </c>
      <c r="I1348" t="s">
        <v>4046</v>
      </c>
      <c r="J1348" t="s">
        <v>4067</v>
      </c>
      <c r="K1348" t="s">
        <v>4064</v>
      </c>
      <c r="L1348" t="s">
        <v>4077</v>
      </c>
      <c r="M1348" t="s">
        <v>2494</v>
      </c>
      <c r="N1348" t="s">
        <v>4064</v>
      </c>
      <c r="O1348" t="s">
        <v>1493</v>
      </c>
      <c r="P1348" t="s">
        <v>1494</v>
      </c>
      <c r="Q1348" t="s">
        <v>5213</v>
      </c>
      <c r="R1348" t="s">
        <v>4112</v>
      </c>
      <c r="S1348" t="s">
        <v>4055</v>
      </c>
      <c r="T1348" t="s">
        <v>4376</v>
      </c>
      <c r="U1348" t="s">
        <v>4361</v>
      </c>
      <c r="V1348" t="s">
        <v>5214</v>
      </c>
      <c r="W1348" t="s">
        <v>4308</v>
      </c>
      <c r="X1348" t="s">
        <v>4117</v>
      </c>
    </row>
    <row r="1349" spans="1:24">
      <c r="A1349" t="s">
        <v>1495</v>
      </c>
      <c r="B1349" t="s">
        <v>1496</v>
      </c>
      <c r="C1349">
        <v>4</v>
      </c>
      <c r="D1349" s="11">
        <v>139</v>
      </c>
      <c r="E1349" s="11">
        <f t="shared" si="21"/>
        <v>556</v>
      </c>
      <c r="F1349">
        <v>0.25</v>
      </c>
      <c r="G1349" t="s">
        <v>3094</v>
      </c>
      <c r="H1349" t="s">
        <v>4106</v>
      </c>
      <c r="I1349" t="s">
        <v>4046</v>
      </c>
      <c r="J1349" t="s">
        <v>4107</v>
      </c>
      <c r="K1349" t="s">
        <v>4064</v>
      </c>
      <c r="L1349" t="s">
        <v>4065</v>
      </c>
      <c r="M1349" t="s">
        <v>3095</v>
      </c>
      <c r="N1349" t="s">
        <v>4064</v>
      </c>
      <c r="O1349" t="s">
        <v>1497</v>
      </c>
      <c r="P1349" t="s">
        <v>1498</v>
      </c>
      <c r="Q1349" t="s">
        <v>1499</v>
      </c>
      <c r="R1349" t="s">
        <v>4257</v>
      </c>
      <c r="S1349" t="s">
        <v>4055</v>
      </c>
      <c r="T1349" t="s">
        <v>4376</v>
      </c>
      <c r="U1349" t="s">
        <v>4306</v>
      </c>
      <c r="V1349" t="s">
        <v>1500</v>
      </c>
      <c r="W1349" t="s">
        <v>4308</v>
      </c>
      <c r="X1349" t="s">
        <v>4117</v>
      </c>
    </row>
    <row r="1350" spans="1:24">
      <c r="A1350" t="s">
        <v>1501</v>
      </c>
      <c r="B1350" t="s">
        <v>1502</v>
      </c>
      <c r="C1350">
        <v>1</v>
      </c>
      <c r="D1350" s="11">
        <v>139</v>
      </c>
      <c r="E1350" s="11">
        <f t="shared" si="21"/>
        <v>139</v>
      </c>
      <c r="F1350">
        <v>0.25</v>
      </c>
      <c r="G1350" t="s">
        <v>3094</v>
      </c>
      <c r="H1350" t="s">
        <v>4106</v>
      </c>
      <c r="I1350" t="s">
        <v>4046</v>
      </c>
      <c r="J1350" t="s">
        <v>4107</v>
      </c>
      <c r="K1350" t="s">
        <v>4064</v>
      </c>
      <c r="L1350" t="s">
        <v>4065</v>
      </c>
      <c r="M1350" t="s">
        <v>1503</v>
      </c>
      <c r="N1350" t="s">
        <v>4064</v>
      </c>
      <c r="O1350" t="s">
        <v>1504</v>
      </c>
      <c r="P1350" t="s">
        <v>1505</v>
      </c>
      <c r="Q1350" t="s">
        <v>969</v>
      </c>
      <c r="R1350" t="s">
        <v>4257</v>
      </c>
      <c r="S1350" t="s">
        <v>4055</v>
      </c>
      <c r="T1350" t="s">
        <v>4376</v>
      </c>
      <c r="U1350" t="s">
        <v>3231</v>
      </c>
      <c r="V1350" t="s">
        <v>970</v>
      </c>
      <c r="W1350" t="s">
        <v>4308</v>
      </c>
      <c r="X1350" t="s">
        <v>4117</v>
      </c>
    </row>
    <row r="1351" spans="1:24">
      <c r="A1351" t="s">
        <v>1506</v>
      </c>
      <c r="B1351" t="s">
        <v>1507</v>
      </c>
      <c r="C1351">
        <v>1</v>
      </c>
      <c r="D1351" s="11">
        <v>139</v>
      </c>
      <c r="E1351" s="11">
        <f t="shared" si="21"/>
        <v>139</v>
      </c>
      <c r="F1351">
        <v>0.25</v>
      </c>
      <c r="G1351" t="s">
        <v>3094</v>
      </c>
      <c r="H1351" t="s">
        <v>4106</v>
      </c>
      <c r="I1351" t="s">
        <v>4046</v>
      </c>
      <c r="J1351" t="s">
        <v>4107</v>
      </c>
      <c r="K1351" t="s">
        <v>4064</v>
      </c>
      <c r="L1351" t="s">
        <v>4065</v>
      </c>
      <c r="M1351" t="s">
        <v>1508</v>
      </c>
      <c r="N1351" t="s">
        <v>4064</v>
      </c>
      <c r="O1351" t="s">
        <v>1509</v>
      </c>
      <c r="P1351" t="s">
        <v>1510</v>
      </c>
      <c r="Q1351" t="s">
        <v>3596</v>
      </c>
      <c r="R1351" t="s">
        <v>4257</v>
      </c>
      <c r="S1351" t="s">
        <v>4055</v>
      </c>
      <c r="T1351" t="s">
        <v>4376</v>
      </c>
      <c r="U1351" t="s">
        <v>1511</v>
      </c>
      <c r="V1351" t="s">
        <v>3597</v>
      </c>
      <c r="W1351" t="s">
        <v>4308</v>
      </c>
      <c r="X1351" t="s">
        <v>4117</v>
      </c>
    </row>
    <row r="1352" spans="1:24">
      <c r="A1352" t="s">
        <v>1512</v>
      </c>
      <c r="B1352" t="s">
        <v>1513</v>
      </c>
      <c r="C1352">
        <v>1</v>
      </c>
      <c r="D1352" s="11">
        <v>139</v>
      </c>
      <c r="E1352" s="11">
        <f t="shared" si="21"/>
        <v>139</v>
      </c>
      <c r="F1352">
        <v>0.25</v>
      </c>
      <c r="G1352" t="s">
        <v>3094</v>
      </c>
      <c r="H1352" t="s">
        <v>4106</v>
      </c>
      <c r="I1352" t="s">
        <v>4046</v>
      </c>
      <c r="J1352" t="s">
        <v>4107</v>
      </c>
      <c r="K1352" t="s">
        <v>4064</v>
      </c>
      <c r="L1352" t="s">
        <v>4065</v>
      </c>
      <c r="M1352" t="s">
        <v>3095</v>
      </c>
      <c r="N1352" t="s">
        <v>4064</v>
      </c>
      <c r="O1352" t="s">
        <v>1514</v>
      </c>
      <c r="P1352" t="s">
        <v>1515</v>
      </c>
      <c r="Q1352" t="s">
        <v>4241</v>
      </c>
      <c r="R1352" t="s">
        <v>4257</v>
      </c>
      <c r="S1352" t="s">
        <v>4055</v>
      </c>
      <c r="T1352" t="s">
        <v>4376</v>
      </c>
      <c r="U1352" t="s">
        <v>4380</v>
      </c>
      <c r="V1352" t="s">
        <v>4243</v>
      </c>
      <c r="W1352" t="s">
        <v>4308</v>
      </c>
      <c r="X1352" t="s">
        <v>4117</v>
      </c>
    </row>
    <row r="1353" spans="1:24">
      <c r="A1353" t="s">
        <v>1516</v>
      </c>
      <c r="B1353" t="s">
        <v>1517</v>
      </c>
      <c r="C1353">
        <v>1</v>
      </c>
      <c r="D1353" s="11">
        <v>139</v>
      </c>
      <c r="E1353" s="11">
        <f t="shared" si="21"/>
        <v>139</v>
      </c>
      <c r="F1353">
        <v>0.24</v>
      </c>
      <c r="G1353" t="s">
        <v>3094</v>
      </c>
      <c r="H1353" t="s">
        <v>4106</v>
      </c>
      <c r="I1353" t="s">
        <v>4046</v>
      </c>
      <c r="J1353" t="s">
        <v>4107</v>
      </c>
      <c r="K1353" t="s">
        <v>4064</v>
      </c>
      <c r="L1353" t="s">
        <v>4065</v>
      </c>
      <c r="M1353" t="s">
        <v>3095</v>
      </c>
      <c r="N1353" t="s">
        <v>4064</v>
      </c>
      <c r="O1353" t="s">
        <v>1518</v>
      </c>
      <c r="P1353" t="s">
        <v>1519</v>
      </c>
      <c r="Q1353" t="s">
        <v>4111</v>
      </c>
      <c r="R1353" t="s">
        <v>5388</v>
      </c>
      <c r="S1353" t="s">
        <v>4055</v>
      </c>
      <c r="T1353" t="s">
        <v>4376</v>
      </c>
      <c r="U1353" t="s">
        <v>4385</v>
      </c>
      <c r="V1353" t="s">
        <v>4115</v>
      </c>
      <c r="W1353" t="s">
        <v>4308</v>
      </c>
      <c r="X1353" t="s">
        <v>4117</v>
      </c>
    </row>
    <row r="1354" spans="1:24">
      <c r="A1354" t="s">
        <v>1520</v>
      </c>
      <c r="B1354" t="s">
        <v>1521</v>
      </c>
      <c r="C1354">
        <v>1</v>
      </c>
      <c r="D1354" s="11">
        <v>329</v>
      </c>
      <c r="E1354" s="11">
        <f t="shared" si="21"/>
        <v>329</v>
      </c>
      <c r="F1354">
        <v>0.38</v>
      </c>
      <c r="G1354" t="s">
        <v>4301</v>
      </c>
      <c r="H1354" t="s">
        <v>4106</v>
      </c>
      <c r="I1354" t="s">
        <v>4046</v>
      </c>
      <c r="J1354" t="s">
        <v>4107</v>
      </c>
      <c r="K1354" t="s">
        <v>4064</v>
      </c>
      <c r="L1354" t="s">
        <v>4060</v>
      </c>
      <c r="M1354" t="s">
        <v>3968</v>
      </c>
      <c r="N1354" t="s">
        <v>4064</v>
      </c>
      <c r="O1354" t="s">
        <v>1522</v>
      </c>
      <c r="P1354" t="s">
        <v>1523</v>
      </c>
      <c r="Q1354" t="s">
        <v>4111</v>
      </c>
      <c r="R1354" t="s">
        <v>4112</v>
      </c>
      <c r="S1354" t="s">
        <v>4055</v>
      </c>
      <c r="T1354" t="s">
        <v>4376</v>
      </c>
      <c r="U1354" t="s">
        <v>4380</v>
      </c>
      <c r="V1354" t="s">
        <v>4115</v>
      </c>
      <c r="W1354" t="s">
        <v>4308</v>
      </c>
      <c r="X1354" t="s">
        <v>4117</v>
      </c>
    </row>
    <row r="1355" spans="1:24">
      <c r="A1355" t="s">
        <v>1524</v>
      </c>
      <c r="B1355" t="s">
        <v>1525</v>
      </c>
      <c r="C1355">
        <v>1</v>
      </c>
      <c r="D1355" s="11">
        <v>199</v>
      </c>
      <c r="E1355" s="11">
        <f t="shared" si="21"/>
        <v>199</v>
      </c>
      <c r="F1355">
        <v>0.27</v>
      </c>
      <c r="G1355" t="s">
        <v>4563</v>
      </c>
      <c r="H1355" t="s">
        <v>4106</v>
      </c>
      <c r="I1355" t="s">
        <v>4046</v>
      </c>
      <c r="J1355" t="s">
        <v>4107</v>
      </c>
      <c r="K1355" t="s">
        <v>4064</v>
      </c>
      <c r="L1355" t="s">
        <v>4060</v>
      </c>
      <c r="M1355" t="s">
        <v>4975</v>
      </c>
      <c r="N1355" t="s">
        <v>4064</v>
      </c>
      <c r="O1355" t="s">
        <v>1526</v>
      </c>
      <c r="P1355" t="s">
        <v>1527</v>
      </c>
      <c r="Q1355" t="s">
        <v>4229</v>
      </c>
      <c r="R1355" t="s">
        <v>4112</v>
      </c>
      <c r="S1355" t="s">
        <v>4055</v>
      </c>
      <c r="T1355" t="s">
        <v>4376</v>
      </c>
      <c r="U1355" t="s">
        <v>4377</v>
      </c>
      <c r="V1355" t="s">
        <v>4230</v>
      </c>
      <c r="W1355" t="s">
        <v>4308</v>
      </c>
      <c r="X1355" t="s">
        <v>4117</v>
      </c>
    </row>
    <row r="1356" spans="1:24">
      <c r="A1356" t="s">
        <v>1528</v>
      </c>
      <c r="B1356" t="s">
        <v>1529</v>
      </c>
      <c r="C1356">
        <v>1</v>
      </c>
      <c r="D1356" s="11">
        <v>110</v>
      </c>
      <c r="E1356" s="11">
        <f t="shared" si="21"/>
        <v>110</v>
      </c>
      <c r="F1356">
        <v>0.17</v>
      </c>
      <c r="G1356" t="s">
        <v>4910</v>
      </c>
      <c r="H1356" t="s">
        <v>4106</v>
      </c>
      <c r="I1356" t="s">
        <v>4046</v>
      </c>
      <c r="J1356" t="s">
        <v>4107</v>
      </c>
      <c r="K1356" t="s">
        <v>4064</v>
      </c>
      <c r="L1356" t="s">
        <v>4070</v>
      </c>
      <c r="M1356" t="s">
        <v>4911</v>
      </c>
      <c r="N1356" t="s">
        <v>4064</v>
      </c>
      <c r="O1356" t="s">
        <v>1530</v>
      </c>
      <c r="P1356" t="s">
        <v>1531</v>
      </c>
      <c r="Q1356" t="s">
        <v>1532</v>
      </c>
      <c r="R1356" t="s">
        <v>4915</v>
      </c>
      <c r="S1356" t="s">
        <v>4055</v>
      </c>
      <c r="T1356" t="s">
        <v>4376</v>
      </c>
      <c r="U1356" t="s">
        <v>4377</v>
      </c>
      <c r="V1356" t="s">
        <v>1533</v>
      </c>
      <c r="W1356" t="s">
        <v>4443</v>
      </c>
      <c r="X1356" t="s">
        <v>4117</v>
      </c>
    </row>
    <row r="1357" spans="1:24">
      <c r="A1357" t="s">
        <v>1534</v>
      </c>
      <c r="B1357" t="s">
        <v>1535</v>
      </c>
      <c r="C1357">
        <v>1</v>
      </c>
      <c r="D1357" s="11">
        <v>110</v>
      </c>
      <c r="E1357" s="11">
        <f t="shared" si="21"/>
        <v>110</v>
      </c>
      <c r="F1357">
        <v>0.17</v>
      </c>
      <c r="G1357" t="s">
        <v>4910</v>
      </c>
      <c r="H1357" t="s">
        <v>4106</v>
      </c>
      <c r="I1357" t="s">
        <v>4046</v>
      </c>
      <c r="J1357" t="s">
        <v>4107</v>
      </c>
      <c r="K1357" t="s">
        <v>4064</v>
      </c>
      <c r="L1357" t="s">
        <v>4070</v>
      </c>
      <c r="M1357" t="s">
        <v>4911</v>
      </c>
      <c r="N1357" t="s">
        <v>4064</v>
      </c>
      <c r="O1357" t="s">
        <v>1530</v>
      </c>
      <c r="P1357" t="s">
        <v>1531</v>
      </c>
      <c r="Q1357" t="s">
        <v>1532</v>
      </c>
      <c r="R1357" t="s">
        <v>4915</v>
      </c>
      <c r="S1357" t="s">
        <v>4055</v>
      </c>
      <c r="T1357" t="s">
        <v>4376</v>
      </c>
      <c r="U1357" t="s">
        <v>4380</v>
      </c>
      <c r="V1357" t="s">
        <v>1533</v>
      </c>
      <c r="W1357" t="s">
        <v>4443</v>
      </c>
      <c r="X1357" t="s">
        <v>4117</v>
      </c>
    </row>
    <row r="1358" spans="1:24">
      <c r="A1358" t="s">
        <v>1536</v>
      </c>
      <c r="B1358" t="s">
        <v>1537</v>
      </c>
      <c r="C1358">
        <v>1</v>
      </c>
      <c r="D1358" s="11">
        <v>129</v>
      </c>
      <c r="E1358" s="11">
        <f t="shared" si="21"/>
        <v>129</v>
      </c>
      <c r="F1358">
        <v>0.32</v>
      </c>
      <c r="G1358" t="s">
        <v>4563</v>
      </c>
      <c r="H1358" t="s">
        <v>4106</v>
      </c>
      <c r="I1358" t="s">
        <v>4046</v>
      </c>
      <c r="J1358" t="s">
        <v>4107</v>
      </c>
      <c r="K1358" t="s">
        <v>4064</v>
      </c>
      <c r="L1358" t="s">
        <v>4060</v>
      </c>
      <c r="M1358" t="s">
        <v>4975</v>
      </c>
      <c r="N1358" t="s">
        <v>4064</v>
      </c>
      <c r="O1358" t="s">
        <v>5348</v>
      </c>
      <c r="P1358" t="s">
        <v>5340</v>
      </c>
      <c r="Q1358" t="s">
        <v>4819</v>
      </c>
      <c r="R1358" t="s">
        <v>4112</v>
      </c>
      <c r="S1358" t="s">
        <v>4055</v>
      </c>
      <c r="T1358" t="s">
        <v>4376</v>
      </c>
      <c r="U1358" t="s">
        <v>4153</v>
      </c>
      <c r="V1358" t="s">
        <v>2256</v>
      </c>
      <c r="W1358" t="s">
        <v>5103</v>
      </c>
      <c r="X1358" t="s">
        <v>4117</v>
      </c>
    </row>
    <row r="1359" spans="1:24">
      <c r="A1359" t="s">
        <v>1538</v>
      </c>
      <c r="B1359" t="s">
        <v>1539</v>
      </c>
      <c r="C1359">
        <v>1</v>
      </c>
      <c r="D1359" s="11">
        <v>89</v>
      </c>
      <c r="E1359" s="11">
        <f t="shared" si="21"/>
        <v>89</v>
      </c>
      <c r="F1359">
        <v>0.3</v>
      </c>
      <c r="G1359" t="s">
        <v>4571</v>
      </c>
      <c r="H1359" t="s">
        <v>4106</v>
      </c>
      <c r="I1359" t="s">
        <v>4046</v>
      </c>
      <c r="J1359" t="s">
        <v>4107</v>
      </c>
      <c r="K1359" t="s">
        <v>4064</v>
      </c>
      <c r="L1359" t="s">
        <v>4069</v>
      </c>
      <c r="M1359" t="s">
        <v>4572</v>
      </c>
      <c r="N1359" t="s">
        <v>4064</v>
      </c>
      <c r="O1359" t="s">
        <v>1540</v>
      </c>
      <c r="P1359" t="s">
        <v>1541</v>
      </c>
      <c r="Q1359" t="s">
        <v>4397</v>
      </c>
      <c r="R1359" t="s">
        <v>4112</v>
      </c>
      <c r="S1359" t="s">
        <v>4055</v>
      </c>
      <c r="T1359" t="s">
        <v>4376</v>
      </c>
      <c r="U1359" t="s">
        <v>4473</v>
      </c>
      <c r="V1359" t="s">
        <v>4398</v>
      </c>
      <c r="W1359" t="s">
        <v>4308</v>
      </c>
      <c r="X1359" t="s">
        <v>4117</v>
      </c>
    </row>
    <row r="1360" spans="1:24">
      <c r="A1360" t="s">
        <v>1542</v>
      </c>
      <c r="B1360" t="s">
        <v>1543</v>
      </c>
      <c r="C1360">
        <v>1</v>
      </c>
      <c r="D1360" s="11">
        <v>175</v>
      </c>
      <c r="E1360" s="11">
        <f t="shared" si="21"/>
        <v>175</v>
      </c>
      <c r="F1360">
        <v>0.3</v>
      </c>
      <c r="G1360" t="s">
        <v>4301</v>
      </c>
      <c r="H1360" t="s">
        <v>4106</v>
      </c>
      <c r="I1360" t="s">
        <v>4046</v>
      </c>
      <c r="J1360" t="s">
        <v>4107</v>
      </c>
      <c r="K1360" t="s">
        <v>4064</v>
      </c>
      <c r="L1360" t="s">
        <v>4060</v>
      </c>
      <c r="M1360" t="s">
        <v>4975</v>
      </c>
      <c r="N1360" t="s">
        <v>4064</v>
      </c>
      <c r="O1360" t="s">
        <v>890</v>
      </c>
      <c r="P1360" t="s">
        <v>891</v>
      </c>
      <c r="Q1360" t="s">
        <v>4534</v>
      </c>
      <c r="R1360" t="s">
        <v>4112</v>
      </c>
      <c r="S1360" t="s">
        <v>4055</v>
      </c>
      <c r="T1360" t="s">
        <v>4376</v>
      </c>
      <c r="U1360" t="s">
        <v>4385</v>
      </c>
      <c r="V1360" t="s">
        <v>4905</v>
      </c>
      <c r="W1360" t="s">
        <v>892</v>
      </c>
      <c r="X1360" t="s">
        <v>4117</v>
      </c>
    </row>
    <row r="1361" spans="1:24">
      <c r="A1361" t="s">
        <v>1544</v>
      </c>
      <c r="B1361" t="s">
        <v>1545</v>
      </c>
      <c r="C1361">
        <v>1</v>
      </c>
      <c r="D1361" s="11">
        <v>175</v>
      </c>
      <c r="E1361" s="11">
        <f t="shared" si="21"/>
        <v>175</v>
      </c>
      <c r="F1361">
        <v>0.3</v>
      </c>
      <c r="G1361" t="s">
        <v>4301</v>
      </c>
      <c r="H1361" t="s">
        <v>4106</v>
      </c>
      <c r="I1361" t="s">
        <v>4046</v>
      </c>
      <c r="J1361" t="s">
        <v>4107</v>
      </c>
      <c r="K1361" t="s">
        <v>4064</v>
      </c>
      <c r="L1361" t="s">
        <v>4060</v>
      </c>
      <c r="M1361" t="s">
        <v>4975</v>
      </c>
      <c r="N1361" t="s">
        <v>4064</v>
      </c>
      <c r="O1361" t="s">
        <v>895</v>
      </c>
      <c r="P1361" t="s">
        <v>896</v>
      </c>
      <c r="Q1361" t="s">
        <v>5375</v>
      </c>
      <c r="R1361" t="s">
        <v>4112</v>
      </c>
      <c r="S1361" t="s">
        <v>4055</v>
      </c>
      <c r="T1361" t="s">
        <v>4376</v>
      </c>
      <c r="U1361" t="s">
        <v>4153</v>
      </c>
      <c r="V1361" t="s">
        <v>3602</v>
      </c>
      <c r="W1361" t="s">
        <v>892</v>
      </c>
      <c r="X1361" t="s">
        <v>4117</v>
      </c>
    </row>
    <row r="1362" spans="1:24">
      <c r="A1362" t="s">
        <v>1546</v>
      </c>
      <c r="B1362" t="s">
        <v>1547</v>
      </c>
      <c r="C1362">
        <v>2</v>
      </c>
      <c r="D1362" s="11">
        <v>165</v>
      </c>
      <c r="E1362" s="11">
        <f t="shared" si="21"/>
        <v>330</v>
      </c>
      <c r="F1362">
        <v>0.3</v>
      </c>
      <c r="G1362" t="s">
        <v>4563</v>
      </c>
      <c r="H1362" t="s">
        <v>4106</v>
      </c>
      <c r="I1362" t="s">
        <v>4046</v>
      </c>
      <c r="J1362" t="s">
        <v>4107</v>
      </c>
      <c r="K1362" t="s">
        <v>4064</v>
      </c>
      <c r="L1362" t="s">
        <v>4060</v>
      </c>
      <c r="M1362" t="s">
        <v>4975</v>
      </c>
      <c r="N1362" t="s">
        <v>4064</v>
      </c>
      <c r="O1362" t="s">
        <v>904</v>
      </c>
      <c r="P1362" t="s">
        <v>905</v>
      </c>
      <c r="Q1362" t="s">
        <v>4010</v>
      </c>
      <c r="R1362" t="s">
        <v>4112</v>
      </c>
      <c r="S1362" t="s">
        <v>4055</v>
      </c>
      <c r="T1362" t="s">
        <v>4376</v>
      </c>
      <c r="U1362" t="s">
        <v>4385</v>
      </c>
      <c r="V1362" t="s">
        <v>4011</v>
      </c>
      <c r="W1362" t="s">
        <v>5247</v>
      </c>
      <c r="X1362" t="s">
        <v>4117</v>
      </c>
    </row>
    <row r="1363" spans="1:24">
      <c r="A1363" t="s">
        <v>1548</v>
      </c>
      <c r="B1363" t="s">
        <v>1549</v>
      </c>
      <c r="C1363">
        <v>1</v>
      </c>
      <c r="D1363" s="11">
        <v>165</v>
      </c>
      <c r="E1363" s="11">
        <f t="shared" si="21"/>
        <v>165</v>
      </c>
      <c r="F1363">
        <v>0.37</v>
      </c>
      <c r="G1363" t="s">
        <v>4563</v>
      </c>
      <c r="H1363" t="s">
        <v>4106</v>
      </c>
      <c r="I1363" t="s">
        <v>4046</v>
      </c>
      <c r="J1363" t="s">
        <v>4107</v>
      </c>
      <c r="K1363" t="s">
        <v>4064</v>
      </c>
      <c r="L1363" t="s">
        <v>4060</v>
      </c>
      <c r="M1363" t="s">
        <v>4975</v>
      </c>
      <c r="N1363" t="s">
        <v>4064</v>
      </c>
      <c r="O1363" t="s">
        <v>904</v>
      </c>
      <c r="P1363" t="s">
        <v>905</v>
      </c>
      <c r="Q1363" t="s">
        <v>4010</v>
      </c>
      <c r="R1363" t="s">
        <v>4112</v>
      </c>
      <c r="S1363" t="s">
        <v>4055</v>
      </c>
      <c r="T1363" t="s">
        <v>4376</v>
      </c>
      <c r="U1363" t="s">
        <v>4473</v>
      </c>
      <c r="V1363" t="s">
        <v>4011</v>
      </c>
      <c r="W1363" t="s">
        <v>5247</v>
      </c>
      <c r="X1363" t="s">
        <v>4117</v>
      </c>
    </row>
    <row r="1364" spans="1:24">
      <c r="A1364" t="s">
        <v>1550</v>
      </c>
      <c r="B1364" t="s">
        <v>1551</v>
      </c>
      <c r="C1364">
        <v>1</v>
      </c>
      <c r="D1364" s="11">
        <v>145</v>
      </c>
      <c r="E1364" s="11">
        <f t="shared" si="21"/>
        <v>145</v>
      </c>
      <c r="F1364">
        <v>0.24</v>
      </c>
      <c r="G1364" t="s">
        <v>4301</v>
      </c>
      <c r="H1364" t="s">
        <v>4106</v>
      </c>
      <c r="I1364" t="s">
        <v>4046</v>
      </c>
      <c r="J1364" t="s">
        <v>4107</v>
      </c>
      <c r="K1364" t="s">
        <v>4064</v>
      </c>
      <c r="L1364" t="s">
        <v>4060</v>
      </c>
      <c r="M1364" t="s">
        <v>4975</v>
      </c>
      <c r="N1364" t="s">
        <v>4064</v>
      </c>
      <c r="O1364" t="s">
        <v>916</v>
      </c>
      <c r="P1364" t="s">
        <v>909</v>
      </c>
      <c r="Q1364" t="s">
        <v>4111</v>
      </c>
      <c r="R1364" t="s">
        <v>4112</v>
      </c>
      <c r="S1364" t="s">
        <v>4055</v>
      </c>
      <c r="T1364" t="s">
        <v>4376</v>
      </c>
      <c r="U1364" t="s">
        <v>4385</v>
      </c>
      <c r="V1364" t="s">
        <v>4115</v>
      </c>
      <c r="W1364" t="s">
        <v>5247</v>
      </c>
      <c r="X1364" t="s">
        <v>4117</v>
      </c>
    </row>
    <row r="1365" spans="1:24">
      <c r="A1365" t="s">
        <v>1552</v>
      </c>
      <c r="B1365" t="s">
        <v>1553</v>
      </c>
      <c r="C1365">
        <v>2</v>
      </c>
      <c r="D1365" s="11">
        <v>145</v>
      </c>
      <c r="E1365" s="11">
        <f t="shared" si="21"/>
        <v>290</v>
      </c>
      <c r="F1365">
        <v>0.32</v>
      </c>
      <c r="G1365" t="s">
        <v>4301</v>
      </c>
      <c r="H1365" t="s">
        <v>4106</v>
      </c>
      <c r="I1365" t="s">
        <v>4046</v>
      </c>
      <c r="J1365" t="s">
        <v>4107</v>
      </c>
      <c r="K1365" t="s">
        <v>4064</v>
      </c>
      <c r="L1365" t="s">
        <v>4060</v>
      </c>
      <c r="M1365" t="s">
        <v>4975</v>
      </c>
      <c r="N1365" t="s">
        <v>4064</v>
      </c>
      <c r="O1365" t="s">
        <v>919</v>
      </c>
      <c r="P1365" t="s">
        <v>909</v>
      </c>
      <c r="Q1365" t="s">
        <v>3197</v>
      </c>
      <c r="R1365" t="s">
        <v>4112</v>
      </c>
      <c r="S1365" t="s">
        <v>4055</v>
      </c>
      <c r="T1365" t="s">
        <v>4376</v>
      </c>
      <c r="U1365" t="s">
        <v>4306</v>
      </c>
      <c r="V1365" t="s">
        <v>3198</v>
      </c>
      <c r="W1365" t="s">
        <v>5247</v>
      </c>
      <c r="X1365" t="s">
        <v>4117</v>
      </c>
    </row>
    <row r="1366" spans="1:24">
      <c r="A1366" t="s">
        <v>1554</v>
      </c>
      <c r="B1366" t="s">
        <v>1555</v>
      </c>
      <c r="C1366">
        <v>1</v>
      </c>
      <c r="D1366" s="11">
        <v>145</v>
      </c>
      <c r="E1366" s="11">
        <f t="shared" si="21"/>
        <v>145</v>
      </c>
      <c r="F1366">
        <v>0.34</v>
      </c>
      <c r="G1366" t="s">
        <v>4301</v>
      </c>
      <c r="H1366" t="s">
        <v>4106</v>
      </c>
      <c r="I1366" t="s">
        <v>4046</v>
      </c>
      <c r="J1366" t="s">
        <v>4107</v>
      </c>
      <c r="K1366" t="s">
        <v>4064</v>
      </c>
      <c r="L1366" t="s">
        <v>4060</v>
      </c>
      <c r="M1366" t="s">
        <v>4975</v>
      </c>
      <c r="N1366" t="s">
        <v>4064</v>
      </c>
      <c r="O1366" t="s">
        <v>922</v>
      </c>
      <c r="P1366" t="s">
        <v>909</v>
      </c>
      <c r="Q1366" t="s">
        <v>923</v>
      </c>
      <c r="R1366" t="s">
        <v>4112</v>
      </c>
      <c r="S1366" t="s">
        <v>4055</v>
      </c>
      <c r="T1366" t="s">
        <v>4376</v>
      </c>
      <c r="U1366" t="s">
        <v>4153</v>
      </c>
      <c r="V1366" t="s">
        <v>924</v>
      </c>
      <c r="W1366" t="s">
        <v>5247</v>
      </c>
      <c r="X1366" t="s">
        <v>4117</v>
      </c>
    </row>
    <row r="1367" spans="1:24">
      <c r="A1367" t="s">
        <v>1556</v>
      </c>
      <c r="B1367" t="s">
        <v>1557</v>
      </c>
      <c r="C1367">
        <v>1</v>
      </c>
      <c r="D1367" s="11">
        <v>145</v>
      </c>
      <c r="E1367" s="11">
        <f t="shared" si="21"/>
        <v>145</v>
      </c>
      <c r="F1367">
        <v>0.32</v>
      </c>
      <c r="G1367" t="s">
        <v>4301</v>
      </c>
      <c r="H1367" t="s">
        <v>4106</v>
      </c>
      <c r="I1367" t="s">
        <v>4046</v>
      </c>
      <c r="J1367" t="s">
        <v>4107</v>
      </c>
      <c r="K1367" t="s">
        <v>4064</v>
      </c>
      <c r="L1367" t="s">
        <v>4060</v>
      </c>
      <c r="M1367" t="s">
        <v>4975</v>
      </c>
      <c r="N1367" t="s">
        <v>4064</v>
      </c>
      <c r="O1367" t="s">
        <v>922</v>
      </c>
      <c r="P1367" t="s">
        <v>909</v>
      </c>
      <c r="Q1367" t="s">
        <v>923</v>
      </c>
      <c r="R1367" t="s">
        <v>4112</v>
      </c>
      <c r="S1367" t="s">
        <v>4055</v>
      </c>
      <c r="T1367" t="s">
        <v>4376</v>
      </c>
      <c r="U1367" t="s">
        <v>4306</v>
      </c>
      <c r="V1367" t="s">
        <v>924</v>
      </c>
      <c r="W1367" t="s">
        <v>5247</v>
      </c>
      <c r="X1367" t="s">
        <v>4117</v>
      </c>
    </row>
    <row r="1368" spans="1:24">
      <c r="A1368" t="s">
        <v>1558</v>
      </c>
      <c r="B1368" t="s">
        <v>1559</v>
      </c>
      <c r="C1368">
        <v>1</v>
      </c>
      <c r="D1368" s="11">
        <v>145</v>
      </c>
      <c r="E1368" s="11">
        <f t="shared" si="21"/>
        <v>145</v>
      </c>
      <c r="F1368">
        <v>0.34</v>
      </c>
      <c r="G1368" t="s">
        <v>4301</v>
      </c>
      <c r="H1368" t="s">
        <v>4106</v>
      </c>
      <c r="I1368" t="s">
        <v>4046</v>
      </c>
      <c r="J1368" t="s">
        <v>4107</v>
      </c>
      <c r="K1368" t="s">
        <v>4064</v>
      </c>
      <c r="L1368" t="s">
        <v>4060</v>
      </c>
      <c r="M1368" t="s">
        <v>4975</v>
      </c>
      <c r="N1368" t="s">
        <v>4064</v>
      </c>
      <c r="O1368" t="s">
        <v>929</v>
      </c>
      <c r="P1368" t="s">
        <v>909</v>
      </c>
      <c r="Q1368" t="s">
        <v>930</v>
      </c>
      <c r="R1368" t="s">
        <v>4112</v>
      </c>
      <c r="S1368" t="s">
        <v>4055</v>
      </c>
      <c r="T1368" t="s">
        <v>4376</v>
      </c>
      <c r="U1368" t="s">
        <v>4153</v>
      </c>
      <c r="V1368" t="s">
        <v>931</v>
      </c>
      <c r="W1368" t="s">
        <v>5247</v>
      </c>
      <c r="X1368" t="s">
        <v>4117</v>
      </c>
    </row>
    <row r="1369" spans="1:24">
      <c r="A1369" t="s">
        <v>1560</v>
      </c>
      <c r="B1369" t="s">
        <v>1561</v>
      </c>
      <c r="C1369">
        <v>2</v>
      </c>
      <c r="D1369" s="11">
        <v>145</v>
      </c>
      <c r="E1369" s="11">
        <f t="shared" si="21"/>
        <v>290</v>
      </c>
      <c r="F1369">
        <v>0.32</v>
      </c>
      <c r="G1369" t="s">
        <v>4301</v>
      </c>
      <c r="H1369" t="s">
        <v>4106</v>
      </c>
      <c r="I1369" t="s">
        <v>4046</v>
      </c>
      <c r="J1369" t="s">
        <v>4107</v>
      </c>
      <c r="K1369" t="s">
        <v>4064</v>
      </c>
      <c r="L1369" t="s">
        <v>4060</v>
      </c>
      <c r="M1369" t="s">
        <v>4975</v>
      </c>
      <c r="N1369" t="s">
        <v>4064</v>
      </c>
      <c r="O1369" t="s">
        <v>929</v>
      </c>
      <c r="P1369" t="s">
        <v>909</v>
      </c>
      <c r="Q1369" t="s">
        <v>930</v>
      </c>
      <c r="R1369" t="s">
        <v>4112</v>
      </c>
      <c r="S1369" t="s">
        <v>4055</v>
      </c>
      <c r="T1369" t="s">
        <v>4376</v>
      </c>
      <c r="U1369" t="s">
        <v>4306</v>
      </c>
      <c r="V1369" t="s">
        <v>931</v>
      </c>
      <c r="W1369" t="s">
        <v>5247</v>
      </c>
      <c r="X1369" t="s">
        <v>4117</v>
      </c>
    </row>
    <row r="1370" spans="1:24">
      <c r="A1370" t="s">
        <v>1562</v>
      </c>
      <c r="B1370" t="s">
        <v>1563</v>
      </c>
      <c r="C1370">
        <v>1</v>
      </c>
      <c r="D1370" s="11">
        <v>145</v>
      </c>
      <c r="E1370" s="11">
        <f t="shared" si="21"/>
        <v>145</v>
      </c>
      <c r="F1370">
        <v>0.34</v>
      </c>
      <c r="G1370" t="s">
        <v>4301</v>
      </c>
      <c r="H1370" t="s">
        <v>4106</v>
      </c>
      <c r="I1370" t="s">
        <v>4046</v>
      </c>
      <c r="J1370" t="s">
        <v>4107</v>
      </c>
      <c r="K1370" t="s">
        <v>4064</v>
      </c>
      <c r="L1370" t="s">
        <v>4060</v>
      </c>
      <c r="M1370" t="s">
        <v>4975</v>
      </c>
      <c r="N1370" t="s">
        <v>4064</v>
      </c>
      <c r="O1370" t="s">
        <v>934</v>
      </c>
      <c r="P1370" t="s">
        <v>909</v>
      </c>
      <c r="Q1370" t="s">
        <v>4534</v>
      </c>
      <c r="R1370" t="s">
        <v>4112</v>
      </c>
      <c r="S1370" t="s">
        <v>4055</v>
      </c>
      <c r="T1370" t="s">
        <v>4376</v>
      </c>
      <c r="U1370" t="s">
        <v>4153</v>
      </c>
      <c r="V1370" t="s">
        <v>4905</v>
      </c>
      <c r="W1370" t="s">
        <v>5247</v>
      </c>
      <c r="X1370" t="s">
        <v>4117</v>
      </c>
    </row>
    <row r="1371" spans="1:24">
      <c r="A1371" t="s">
        <v>1564</v>
      </c>
      <c r="B1371" t="s">
        <v>1565</v>
      </c>
      <c r="C1371">
        <v>1</v>
      </c>
      <c r="D1371" s="11">
        <v>145</v>
      </c>
      <c r="E1371" s="11">
        <f t="shared" si="21"/>
        <v>145</v>
      </c>
      <c r="F1371">
        <v>0.24</v>
      </c>
      <c r="G1371" t="s">
        <v>4301</v>
      </c>
      <c r="H1371" t="s">
        <v>4106</v>
      </c>
      <c r="I1371" t="s">
        <v>4046</v>
      </c>
      <c r="J1371" t="s">
        <v>4107</v>
      </c>
      <c r="K1371" t="s">
        <v>4064</v>
      </c>
      <c r="L1371" t="s">
        <v>4060</v>
      </c>
      <c r="M1371" t="s">
        <v>4975</v>
      </c>
      <c r="N1371" t="s">
        <v>4064</v>
      </c>
      <c r="O1371" t="s">
        <v>937</v>
      </c>
      <c r="P1371" t="s">
        <v>938</v>
      </c>
      <c r="Q1371" t="s">
        <v>939</v>
      </c>
      <c r="R1371" t="s">
        <v>4112</v>
      </c>
      <c r="S1371" t="s">
        <v>4055</v>
      </c>
      <c r="T1371" t="s">
        <v>4376</v>
      </c>
      <c r="U1371" t="s">
        <v>4385</v>
      </c>
      <c r="V1371" t="s">
        <v>940</v>
      </c>
      <c r="W1371" t="s">
        <v>5247</v>
      </c>
      <c r="X1371" t="s">
        <v>4117</v>
      </c>
    </row>
    <row r="1372" spans="1:24">
      <c r="A1372" t="s">
        <v>1566</v>
      </c>
      <c r="B1372" t="s">
        <v>1567</v>
      </c>
      <c r="C1372">
        <v>1</v>
      </c>
      <c r="D1372" s="11">
        <v>145</v>
      </c>
      <c r="E1372" s="11">
        <f t="shared" si="21"/>
        <v>145</v>
      </c>
      <c r="F1372">
        <v>0.3</v>
      </c>
      <c r="G1372" t="s">
        <v>4301</v>
      </c>
      <c r="H1372" t="s">
        <v>4106</v>
      </c>
      <c r="I1372" t="s">
        <v>4046</v>
      </c>
      <c r="J1372" t="s">
        <v>4107</v>
      </c>
      <c r="K1372" t="s">
        <v>4064</v>
      </c>
      <c r="L1372" t="s">
        <v>4060</v>
      </c>
      <c r="M1372" t="s">
        <v>4975</v>
      </c>
      <c r="N1372" t="s">
        <v>4064</v>
      </c>
      <c r="O1372" t="s">
        <v>937</v>
      </c>
      <c r="P1372" t="s">
        <v>938</v>
      </c>
      <c r="Q1372" t="s">
        <v>939</v>
      </c>
      <c r="R1372" t="s">
        <v>4112</v>
      </c>
      <c r="S1372" t="s">
        <v>4055</v>
      </c>
      <c r="T1372" t="s">
        <v>4376</v>
      </c>
      <c r="U1372" t="s">
        <v>4473</v>
      </c>
      <c r="V1372" t="s">
        <v>940</v>
      </c>
      <c r="W1372" t="s">
        <v>5247</v>
      </c>
      <c r="X1372" t="s">
        <v>4117</v>
      </c>
    </row>
    <row r="1373" spans="1:24">
      <c r="A1373" t="s">
        <v>1568</v>
      </c>
      <c r="B1373" t="s">
        <v>1569</v>
      </c>
      <c r="C1373">
        <v>1</v>
      </c>
      <c r="D1373" s="11">
        <v>145</v>
      </c>
      <c r="E1373" s="11">
        <f t="shared" si="21"/>
        <v>145</v>
      </c>
      <c r="F1373">
        <v>0.28000000000000003</v>
      </c>
      <c r="G1373" t="s">
        <v>4301</v>
      </c>
      <c r="H1373" t="s">
        <v>4106</v>
      </c>
      <c r="I1373" t="s">
        <v>4046</v>
      </c>
      <c r="J1373" t="s">
        <v>4107</v>
      </c>
      <c r="K1373" t="s">
        <v>4064</v>
      </c>
      <c r="L1373" t="s">
        <v>4060</v>
      </c>
      <c r="M1373" t="s">
        <v>4975</v>
      </c>
      <c r="N1373" t="s">
        <v>4064</v>
      </c>
      <c r="O1373" t="s">
        <v>945</v>
      </c>
      <c r="P1373" t="s">
        <v>938</v>
      </c>
      <c r="Q1373" t="s">
        <v>4111</v>
      </c>
      <c r="R1373" t="s">
        <v>4112</v>
      </c>
      <c r="S1373" t="s">
        <v>4055</v>
      </c>
      <c r="T1373" t="s">
        <v>4376</v>
      </c>
      <c r="U1373" t="s">
        <v>4377</v>
      </c>
      <c r="V1373" t="s">
        <v>4115</v>
      </c>
      <c r="W1373" t="s">
        <v>5247</v>
      </c>
      <c r="X1373" t="s">
        <v>4117</v>
      </c>
    </row>
    <row r="1374" spans="1:24">
      <c r="A1374" t="s">
        <v>1570</v>
      </c>
      <c r="B1374" t="s">
        <v>1571</v>
      </c>
      <c r="C1374">
        <v>1</v>
      </c>
      <c r="D1374" s="11">
        <v>145</v>
      </c>
      <c r="E1374" s="11">
        <f t="shared" si="21"/>
        <v>145</v>
      </c>
      <c r="F1374">
        <v>0.24</v>
      </c>
      <c r="G1374" t="s">
        <v>4301</v>
      </c>
      <c r="H1374" t="s">
        <v>4106</v>
      </c>
      <c r="I1374" t="s">
        <v>4046</v>
      </c>
      <c r="J1374" t="s">
        <v>4107</v>
      </c>
      <c r="K1374" t="s">
        <v>4064</v>
      </c>
      <c r="L1374" t="s">
        <v>4060</v>
      </c>
      <c r="M1374" t="s">
        <v>4975</v>
      </c>
      <c r="N1374" t="s">
        <v>4064</v>
      </c>
      <c r="O1374" t="s">
        <v>945</v>
      </c>
      <c r="P1374" t="s">
        <v>938</v>
      </c>
      <c r="Q1374" t="s">
        <v>4111</v>
      </c>
      <c r="R1374" t="s">
        <v>4112</v>
      </c>
      <c r="S1374" t="s">
        <v>4055</v>
      </c>
      <c r="T1374" t="s">
        <v>4376</v>
      </c>
      <c r="U1374" t="s">
        <v>4385</v>
      </c>
      <c r="V1374" t="s">
        <v>4115</v>
      </c>
      <c r="W1374" t="s">
        <v>5247</v>
      </c>
      <c r="X1374" t="s">
        <v>4117</v>
      </c>
    </row>
    <row r="1375" spans="1:24">
      <c r="A1375" t="s">
        <v>1572</v>
      </c>
      <c r="B1375" t="s">
        <v>1573</v>
      </c>
      <c r="C1375">
        <v>9</v>
      </c>
      <c r="D1375" s="11">
        <v>119</v>
      </c>
      <c r="E1375" s="11">
        <f t="shared" si="21"/>
        <v>1071</v>
      </c>
      <c r="F1375">
        <v>0.25</v>
      </c>
      <c r="G1375" t="s">
        <v>3094</v>
      </c>
      <c r="H1375" t="s">
        <v>4106</v>
      </c>
      <c r="I1375" t="s">
        <v>4046</v>
      </c>
      <c r="J1375" t="s">
        <v>4107</v>
      </c>
      <c r="K1375" t="s">
        <v>4064</v>
      </c>
      <c r="L1375" t="s">
        <v>4065</v>
      </c>
      <c r="M1375" t="s">
        <v>3095</v>
      </c>
      <c r="N1375" t="s">
        <v>4064</v>
      </c>
      <c r="O1375" t="s">
        <v>1324</v>
      </c>
      <c r="P1375" t="s">
        <v>1325</v>
      </c>
      <c r="Q1375" t="s">
        <v>4397</v>
      </c>
      <c r="R1375" t="s">
        <v>5388</v>
      </c>
      <c r="S1375" t="s">
        <v>4055</v>
      </c>
      <c r="T1375" t="s">
        <v>4376</v>
      </c>
      <c r="U1375" t="s">
        <v>4306</v>
      </c>
      <c r="V1375" t="s">
        <v>4398</v>
      </c>
      <c r="W1375" t="s">
        <v>4308</v>
      </c>
      <c r="X1375" t="s">
        <v>4117</v>
      </c>
    </row>
    <row r="1376" spans="1:24">
      <c r="A1376" t="s">
        <v>1574</v>
      </c>
      <c r="B1376" t="s">
        <v>1575</v>
      </c>
      <c r="C1376">
        <v>1</v>
      </c>
      <c r="D1376" s="11">
        <v>619</v>
      </c>
      <c r="E1376" s="11">
        <f t="shared" si="21"/>
        <v>619</v>
      </c>
      <c r="F1376">
        <v>0.8</v>
      </c>
      <c r="G1376" t="s">
        <v>4141</v>
      </c>
      <c r="H1376" t="s">
        <v>4106</v>
      </c>
      <c r="I1376" t="s">
        <v>4046</v>
      </c>
      <c r="J1376" t="s">
        <v>4107</v>
      </c>
      <c r="K1376" t="s">
        <v>4064</v>
      </c>
      <c r="L1376" t="s">
        <v>4061</v>
      </c>
      <c r="M1376" t="s">
        <v>4061</v>
      </c>
      <c r="N1376" t="s">
        <v>4064</v>
      </c>
      <c r="O1376" t="s">
        <v>1576</v>
      </c>
      <c r="P1376" t="s">
        <v>1577</v>
      </c>
      <c r="Q1376" t="s">
        <v>3311</v>
      </c>
      <c r="R1376" t="s">
        <v>4167</v>
      </c>
      <c r="S1376" t="s">
        <v>4055</v>
      </c>
      <c r="T1376" t="s">
        <v>4376</v>
      </c>
      <c r="U1376" t="s">
        <v>4776</v>
      </c>
      <c r="V1376" t="s">
        <v>3312</v>
      </c>
      <c r="W1376" t="s">
        <v>4196</v>
      </c>
      <c r="X1376" t="s">
        <v>4117</v>
      </c>
    </row>
    <row r="1377" spans="1:24">
      <c r="A1377" t="s">
        <v>1578</v>
      </c>
      <c r="B1377" t="s">
        <v>1579</v>
      </c>
      <c r="C1377">
        <v>2</v>
      </c>
      <c r="D1377" s="11">
        <v>619</v>
      </c>
      <c r="E1377" s="11">
        <f t="shared" si="21"/>
        <v>1238</v>
      </c>
      <c r="F1377">
        <v>0.8</v>
      </c>
      <c r="G1377" t="s">
        <v>3479</v>
      </c>
      <c r="H1377" t="s">
        <v>4106</v>
      </c>
      <c r="I1377" t="s">
        <v>4046</v>
      </c>
      <c r="J1377" t="s">
        <v>4107</v>
      </c>
      <c r="K1377" t="s">
        <v>4064</v>
      </c>
      <c r="L1377" t="s">
        <v>4061</v>
      </c>
      <c r="M1377" t="s">
        <v>4061</v>
      </c>
      <c r="N1377" t="s">
        <v>4064</v>
      </c>
      <c r="O1377" t="s">
        <v>973</v>
      </c>
      <c r="P1377" t="s">
        <v>974</v>
      </c>
      <c r="Q1377" t="s">
        <v>975</v>
      </c>
      <c r="R1377" t="s">
        <v>4167</v>
      </c>
      <c r="S1377" t="s">
        <v>4055</v>
      </c>
      <c r="T1377" t="s">
        <v>4376</v>
      </c>
      <c r="U1377" t="s">
        <v>4146</v>
      </c>
      <c r="V1377" t="s">
        <v>4424</v>
      </c>
      <c r="W1377" t="s">
        <v>976</v>
      </c>
      <c r="X1377" t="s">
        <v>4117</v>
      </c>
    </row>
    <row r="1378" spans="1:24">
      <c r="A1378" t="s">
        <v>1580</v>
      </c>
      <c r="B1378" t="s">
        <v>1581</v>
      </c>
      <c r="C1378">
        <v>1</v>
      </c>
      <c r="D1378" s="11">
        <v>619</v>
      </c>
      <c r="E1378" s="11">
        <f t="shared" si="21"/>
        <v>619</v>
      </c>
      <c r="F1378">
        <v>0.8</v>
      </c>
      <c r="G1378" t="s">
        <v>3479</v>
      </c>
      <c r="H1378" t="s">
        <v>4106</v>
      </c>
      <c r="I1378" t="s">
        <v>4046</v>
      </c>
      <c r="J1378" t="s">
        <v>4107</v>
      </c>
      <c r="K1378" t="s">
        <v>4064</v>
      </c>
      <c r="L1378" t="s">
        <v>4061</v>
      </c>
      <c r="M1378" t="s">
        <v>4061</v>
      </c>
      <c r="N1378" t="s">
        <v>4064</v>
      </c>
      <c r="O1378" t="s">
        <v>973</v>
      </c>
      <c r="P1378" t="s">
        <v>974</v>
      </c>
      <c r="Q1378" t="s">
        <v>975</v>
      </c>
      <c r="R1378" t="s">
        <v>4167</v>
      </c>
      <c r="S1378" t="s">
        <v>4055</v>
      </c>
      <c r="T1378" t="s">
        <v>4376</v>
      </c>
      <c r="U1378" t="s">
        <v>4136</v>
      </c>
      <c r="V1378" t="s">
        <v>4424</v>
      </c>
      <c r="W1378" t="s">
        <v>976</v>
      </c>
      <c r="X1378" t="s">
        <v>4117</v>
      </c>
    </row>
    <row r="1379" spans="1:24">
      <c r="A1379" t="s">
        <v>1582</v>
      </c>
      <c r="B1379" t="s">
        <v>1583</v>
      </c>
      <c r="C1379">
        <v>3</v>
      </c>
      <c r="D1379" s="11">
        <v>619</v>
      </c>
      <c r="E1379" s="11">
        <f t="shared" si="21"/>
        <v>1857</v>
      </c>
      <c r="F1379">
        <v>0.8</v>
      </c>
      <c r="G1379" t="s">
        <v>3479</v>
      </c>
      <c r="H1379" t="s">
        <v>4106</v>
      </c>
      <c r="I1379" t="s">
        <v>4046</v>
      </c>
      <c r="J1379" t="s">
        <v>4107</v>
      </c>
      <c r="K1379" t="s">
        <v>4064</v>
      </c>
      <c r="L1379" t="s">
        <v>4061</v>
      </c>
      <c r="M1379" t="s">
        <v>4061</v>
      </c>
      <c r="N1379" t="s">
        <v>4064</v>
      </c>
      <c r="O1379" t="s">
        <v>973</v>
      </c>
      <c r="P1379" t="s">
        <v>974</v>
      </c>
      <c r="Q1379" t="s">
        <v>975</v>
      </c>
      <c r="R1379" t="s">
        <v>4167</v>
      </c>
      <c r="S1379" t="s">
        <v>4055</v>
      </c>
      <c r="T1379" t="s">
        <v>4376</v>
      </c>
      <c r="U1379" t="s">
        <v>4350</v>
      </c>
      <c r="V1379" t="s">
        <v>4424</v>
      </c>
      <c r="W1379" t="s">
        <v>976</v>
      </c>
      <c r="X1379" t="s">
        <v>4117</v>
      </c>
    </row>
    <row r="1380" spans="1:24">
      <c r="A1380" t="s">
        <v>1584</v>
      </c>
      <c r="B1380" t="s">
        <v>1585</v>
      </c>
      <c r="C1380">
        <v>2</v>
      </c>
      <c r="D1380" s="11">
        <v>619</v>
      </c>
      <c r="E1380" s="11">
        <f t="shared" si="21"/>
        <v>1238</v>
      </c>
      <c r="F1380">
        <v>0.8</v>
      </c>
      <c r="G1380" t="s">
        <v>3479</v>
      </c>
      <c r="H1380" t="s">
        <v>4106</v>
      </c>
      <c r="I1380" t="s">
        <v>4046</v>
      </c>
      <c r="J1380" t="s">
        <v>4107</v>
      </c>
      <c r="K1380" t="s">
        <v>4064</v>
      </c>
      <c r="L1380" t="s">
        <v>4061</v>
      </c>
      <c r="M1380" t="s">
        <v>4061</v>
      </c>
      <c r="N1380" t="s">
        <v>4064</v>
      </c>
      <c r="O1380" t="s">
        <v>973</v>
      </c>
      <c r="P1380" t="s">
        <v>974</v>
      </c>
      <c r="Q1380" t="s">
        <v>975</v>
      </c>
      <c r="R1380" t="s">
        <v>4167</v>
      </c>
      <c r="S1380" t="s">
        <v>4055</v>
      </c>
      <c r="T1380" t="s">
        <v>4376</v>
      </c>
      <c r="U1380" t="s">
        <v>4169</v>
      </c>
      <c r="V1380" t="s">
        <v>4424</v>
      </c>
      <c r="W1380" t="s">
        <v>976</v>
      </c>
      <c r="X1380" t="s">
        <v>4117</v>
      </c>
    </row>
    <row r="1381" spans="1:24">
      <c r="A1381" t="s">
        <v>1586</v>
      </c>
      <c r="B1381" t="s">
        <v>1587</v>
      </c>
      <c r="C1381">
        <v>1</v>
      </c>
      <c r="D1381" s="11">
        <v>619</v>
      </c>
      <c r="E1381" s="11">
        <f t="shared" si="21"/>
        <v>619</v>
      </c>
      <c r="F1381">
        <v>0.8</v>
      </c>
      <c r="G1381" t="s">
        <v>4141</v>
      </c>
      <c r="H1381" t="s">
        <v>4106</v>
      </c>
      <c r="I1381" t="s">
        <v>4046</v>
      </c>
      <c r="J1381" t="s">
        <v>4107</v>
      </c>
      <c r="K1381" t="s">
        <v>4064</v>
      </c>
      <c r="L1381" t="s">
        <v>4061</v>
      </c>
      <c r="M1381" t="s">
        <v>4061</v>
      </c>
      <c r="N1381" t="s">
        <v>4064</v>
      </c>
      <c r="O1381" t="s">
        <v>1588</v>
      </c>
      <c r="P1381" t="s">
        <v>1589</v>
      </c>
      <c r="Q1381" t="s">
        <v>1590</v>
      </c>
      <c r="R1381" t="s">
        <v>4270</v>
      </c>
      <c r="S1381" t="s">
        <v>4055</v>
      </c>
      <c r="T1381" t="s">
        <v>4376</v>
      </c>
      <c r="U1381" t="s">
        <v>4146</v>
      </c>
      <c r="V1381" t="s">
        <v>1591</v>
      </c>
      <c r="W1381" t="s">
        <v>4546</v>
      </c>
      <c r="X1381" t="s">
        <v>4117</v>
      </c>
    </row>
    <row r="1382" spans="1:24">
      <c r="A1382" t="s">
        <v>1592</v>
      </c>
      <c r="B1382" t="s">
        <v>1593</v>
      </c>
      <c r="C1382">
        <v>1</v>
      </c>
      <c r="D1382" s="11">
        <v>119</v>
      </c>
      <c r="E1382" s="11">
        <f t="shared" si="21"/>
        <v>119</v>
      </c>
      <c r="F1382">
        <v>0.3</v>
      </c>
      <c r="G1382" t="s">
        <v>4372</v>
      </c>
      <c r="H1382" t="s">
        <v>4106</v>
      </c>
      <c r="I1382" t="s">
        <v>4046</v>
      </c>
      <c r="J1382" t="s">
        <v>4107</v>
      </c>
      <c r="K1382" t="s">
        <v>4064</v>
      </c>
      <c r="L1382" t="s">
        <v>4069</v>
      </c>
      <c r="M1382" t="s">
        <v>3194</v>
      </c>
      <c r="N1382" t="s">
        <v>4064</v>
      </c>
      <c r="O1382" t="s">
        <v>1594</v>
      </c>
      <c r="P1382" t="s">
        <v>1595</v>
      </c>
      <c r="Q1382" t="s">
        <v>1532</v>
      </c>
      <c r="R1382" t="s">
        <v>4112</v>
      </c>
      <c r="S1382" t="s">
        <v>4055</v>
      </c>
      <c r="T1382" t="s">
        <v>4376</v>
      </c>
      <c r="U1382" t="s">
        <v>4473</v>
      </c>
      <c r="V1382" t="s">
        <v>1533</v>
      </c>
      <c r="W1382" t="s">
        <v>4308</v>
      </c>
      <c r="X1382" t="s">
        <v>4117</v>
      </c>
    </row>
    <row r="1383" spans="1:24">
      <c r="A1383" t="s">
        <v>1596</v>
      </c>
      <c r="B1383" t="s">
        <v>1597</v>
      </c>
      <c r="C1383">
        <v>1</v>
      </c>
      <c r="D1383" s="11">
        <v>199</v>
      </c>
      <c r="E1383" s="11">
        <f t="shared" si="21"/>
        <v>199</v>
      </c>
      <c r="F1383">
        <v>0.3</v>
      </c>
      <c r="G1383" t="s">
        <v>4563</v>
      </c>
      <c r="H1383" t="s">
        <v>4106</v>
      </c>
      <c r="I1383" t="s">
        <v>4046</v>
      </c>
      <c r="J1383" t="s">
        <v>4107</v>
      </c>
      <c r="K1383" t="s">
        <v>4064</v>
      </c>
      <c r="L1383" t="s">
        <v>4060</v>
      </c>
      <c r="M1383" t="s">
        <v>4975</v>
      </c>
      <c r="N1383" t="s">
        <v>4064</v>
      </c>
      <c r="O1383" t="s">
        <v>996</v>
      </c>
      <c r="P1383" t="s">
        <v>997</v>
      </c>
      <c r="Q1383" t="s">
        <v>4111</v>
      </c>
      <c r="R1383" t="s">
        <v>4112</v>
      </c>
      <c r="S1383" t="s">
        <v>4055</v>
      </c>
      <c r="T1383" t="s">
        <v>4376</v>
      </c>
      <c r="U1383" t="s">
        <v>4473</v>
      </c>
      <c r="V1383" t="s">
        <v>4115</v>
      </c>
      <c r="W1383" t="s">
        <v>4308</v>
      </c>
      <c r="X1383" t="s">
        <v>4117</v>
      </c>
    </row>
    <row r="1384" spans="1:24">
      <c r="A1384" t="s">
        <v>1598</v>
      </c>
      <c r="B1384" t="s">
        <v>1599</v>
      </c>
      <c r="C1384">
        <v>2</v>
      </c>
      <c r="D1384" s="11">
        <v>239</v>
      </c>
      <c r="E1384" s="11">
        <f t="shared" si="21"/>
        <v>478</v>
      </c>
      <c r="F1384">
        <v>0.3</v>
      </c>
      <c r="G1384" t="s">
        <v>4974</v>
      </c>
      <c r="H1384" t="s">
        <v>4106</v>
      </c>
      <c r="I1384" t="s">
        <v>4046</v>
      </c>
      <c r="J1384" t="s">
        <v>4107</v>
      </c>
      <c r="K1384" t="s">
        <v>4064</v>
      </c>
      <c r="L1384" t="s">
        <v>4060</v>
      </c>
      <c r="M1384" t="s">
        <v>3968</v>
      </c>
      <c r="N1384" t="s">
        <v>4064</v>
      </c>
      <c r="O1384" t="s">
        <v>1000</v>
      </c>
      <c r="P1384" t="s">
        <v>1001</v>
      </c>
      <c r="Q1384" t="s">
        <v>5303</v>
      </c>
      <c r="R1384" t="s">
        <v>4112</v>
      </c>
      <c r="S1384" t="s">
        <v>4055</v>
      </c>
      <c r="T1384" t="s">
        <v>4376</v>
      </c>
      <c r="U1384" t="s">
        <v>4377</v>
      </c>
      <c r="V1384" t="s">
        <v>1002</v>
      </c>
      <c r="W1384" t="s">
        <v>5215</v>
      </c>
      <c r="X1384" t="s">
        <v>4117</v>
      </c>
    </row>
    <row r="1385" spans="1:24">
      <c r="A1385" t="s">
        <v>1600</v>
      </c>
      <c r="B1385" t="s">
        <v>1601</v>
      </c>
      <c r="C1385">
        <v>1</v>
      </c>
      <c r="D1385" s="11">
        <v>319</v>
      </c>
      <c r="E1385" s="11">
        <f t="shared" si="21"/>
        <v>319</v>
      </c>
      <c r="F1385">
        <v>0.3</v>
      </c>
      <c r="G1385" t="s">
        <v>4974</v>
      </c>
      <c r="H1385" t="s">
        <v>4106</v>
      </c>
      <c r="I1385" t="s">
        <v>4046</v>
      </c>
      <c r="J1385" t="s">
        <v>4107</v>
      </c>
      <c r="K1385" t="s">
        <v>4064</v>
      </c>
      <c r="L1385" t="s">
        <v>4060</v>
      </c>
      <c r="M1385" t="s">
        <v>3968</v>
      </c>
      <c r="N1385" t="s">
        <v>4064</v>
      </c>
      <c r="O1385" t="s">
        <v>1602</v>
      </c>
      <c r="P1385" t="s">
        <v>1603</v>
      </c>
      <c r="Q1385" t="s">
        <v>5201</v>
      </c>
      <c r="R1385" t="s">
        <v>4112</v>
      </c>
      <c r="S1385" t="s">
        <v>4055</v>
      </c>
      <c r="T1385" t="s">
        <v>4376</v>
      </c>
      <c r="U1385" t="s">
        <v>4377</v>
      </c>
      <c r="V1385" t="s">
        <v>5202</v>
      </c>
      <c r="W1385" t="s">
        <v>5215</v>
      </c>
      <c r="X1385" t="s">
        <v>4117</v>
      </c>
    </row>
    <row r="1386" spans="1:24">
      <c r="A1386" t="s">
        <v>1604</v>
      </c>
      <c r="B1386" t="s">
        <v>1605</v>
      </c>
      <c r="C1386">
        <v>1</v>
      </c>
      <c r="D1386" s="11">
        <v>319</v>
      </c>
      <c r="E1386" s="11">
        <f t="shared" si="21"/>
        <v>319</v>
      </c>
      <c r="F1386">
        <v>0.3</v>
      </c>
      <c r="G1386" t="s">
        <v>4974</v>
      </c>
      <c r="H1386" t="s">
        <v>4106</v>
      </c>
      <c r="I1386" t="s">
        <v>4046</v>
      </c>
      <c r="J1386" t="s">
        <v>4107</v>
      </c>
      <c r="K1386" t="s">
        <v>4064</v>
      </c>
      <c r="L1386" t="s">
        <v>4060</v>
      </c>
      <c r="M1386" t="s">
        <v>3968</v>
      </c>
      <c r="N1386" t="s">
        <v>4064</v>
      </c>
      <c r="O1386" t="s">
        <v>1602</v>
      </c>
      <c r="P1386" t="s">
        <v>1603</v>
      </c>
      <c r="Q1386" t="s">
        <v>5201</v>
      </c>
      <c r="R1386" t="s">
        <v>4112</v>
      </c>
      <c r="S1386" t="s">
        <v>4055</v>
      </c>
      <c r="T1386" t="s">
        <v>4376</v>
      </c>
      <c r="U1386" t="s">
        <v>4380</v>
      </c>
      <c r="V1386" t="s">
        <v>5202</v>
      </c>
      <c r="W1386" t="s">
        <v>5215</v>
      </c>
      <c r="X1386" t="s">
        <v>4117</v>
      </c>
    </row>
    <row r="1387" spans="1:24">
      <c r="A1387" t="s">
        <v>1606</v>
      </c>
      <c r="B1387" t="s">
        <v>1607</v>
      </c>
      <c r="C1387">
        <v>2</v>
      </c>
      <c r="D1387" s="11">
        <v>169</v>
      </c>
      <c r="E1387" s="11">
        <f t="shared" si="21"/>
        <v>338</v>
      </c>
      <c r="F1387">
        <v>0.3</v>
      </c>
      <c r="G1387" t="s">
        <v>5198</v>
      </c>
      <c r="H1387" t="s">
        <v>4106</v>
      </c>
      <c r="I1387" t="s">
        <v>4046</v>
      </c>
      <c r="J1387" t="s">
        <v>4107</v>
      </c>
      <c r="K1387" t="s">
        <v>4064</v>
      </c>
      <c r="L1387" t="s">
        <v>4054</v>
      </c>
      <c r="M1387" t="s">
        <v>5240</v>
      </c>
      <c r="N1387" t="s">
        <v>4064</v>
      </c>
      <c r="O1387" t="s">
        <v>1608</v>
      </c>
      <c r="P1387" t="s">
        <v>1609</v>
      </c>
      <c r="Q1387" t="s">
        <v>1010</v>
      </c>
      <c r="R1387" t="s">
        <v>4112</v>
      </c>
      <c r="S1387" t="s">
        <v>4055</v>
      </c>
      <c r="T1387" t="s">
        <v>4376</v>
      </c>
      <c r="U1387" t="s">
        <v>4153</v>
      </c>
      <c r="V1387" t="s">
        <v>4424</v>
      </c>
      <c r="W1387" t="s">
        <v>1466</v>
      </c>
      <c r="X1387" t="s">
        <v>4117</v>
      </c>
    </row>
    <row r="1388" spans="1:24">
      <c r="A1388" t="s">
        <v>1610</v>
      </c>
      <c r="B1388" t="s">
        <v>1611</v>
      </c>
      <c r="C1388">
        <v>3</v>
      </c>
      <c r="D1388" s="11">
        <v>169</v>
      </c>
      <c r="E1388" s="11">
        <f t="shared" si="21"/>
        <v>507</v>
      </c>
      <c r="F1388">
        <v>0.3</v>
      </c>
      <c r="G1388" t="s">
        <v>5198</v>
      </c>
      <c r="H1388" t="s">
        <v>4106</v>
      </c>
      <c r="I1388" t="s">
        <v>4046</v>
      </c>
      <c r="J1388" t="s">
        <v>4107</v>
      </c>
      <c r="K1388" t="s">
        <v>4064</v>
      </c>
      <c r="L1388" t="s">
        <v>4054</v>
      </c>
      <c r="M1388" t="s">
        <v>5240</v>
      </c>
      <c r="N1388" t="s">
        <v>4064</v>
      </c>
      <c r="O1388" t="s">
        <v>1608</v>
      </c>
      <c r="P1388" t="s">
        <v>1609</v>
      </c>
      <c r="Q1388" t="s">
        <v>1010</v>
      </c>
      <c r="R1388" t="s">
        <v>4112</v>
      </c>
      <c r="S1388" t="s">
        <v>4055</v>
      </c>
      <c r="T1388" t="s">
        <v>4376</v>
      </c>
      <c r="U1388" t="s">
        <v>4584</v>
      </c>
      <c r="V1388" t="s">
        <v>4424</v>
      </c>
      <c r="W1388" t="s">
        <v>1466</v>
      </c>
      <c r="X1388" t="s">
        <v>4117</v>
      </c>
    </row>
    <row r="1389" spans="1:24">
      <c r="A1389" t="s">
        <v>1612</v>
      </c>
      <c r="B1389" t="s">
        <v>1613</v>
      </c>
      <c r="C1389">
        <v>5</v>
      </c>
      <c r="D1389" s="11">
        <v>169</v>
      </c>
      <c r="E1389" s="11">
        <f t="shared" si="21"/>
        <v>845</v>
      </c>
      <c r="F1389">
        <v>0.3</v>
      </c>
      <c r="G1389" t="s">
        <v>5198</v>
      </c>
      <c r="H1389" t="s">
        <v>4106</v>
      </c>
      <c r="I1389" t="s">
        <v>4046</v>
      </c>
      <c r="J1389" t="s">
        <v>4107</v>
      </c>
      <c r="K1389" t="s">
        <v>4064</v>
      </c>
      <c r="L1389" t="s">
        <v>4054</v>
      </c>
      <c r="M1389" t="s">
        <v>5240</v>
      </c>
      <c r="N1389" t="s">
        <v>4064</v>
      </c>
      <c r="O1389" t="s">
        <v>1608</v>
      </c>
      <c r="P1389" t="s">
        <v>1609</v>
      </c>
      <c r="Q1389" t="s">
        <v>1010</v>
      </c>
      <c r="R1389" t="s">
        <v>4112</v>
      </c>
      <c r="S1389" t="s">
        <v>4055</v>
      </c>
      <c r="T1389" t="s">
        <v>4376</v>
      </c>
      <c r="U1389" t="s">
        <v>4306</v>
      </c>
      <c r="V1389" t="s">
        <v>4424</v>
      </c>
      <c r="W1389" t="s">
        <v>1466</v>
      </c>
      <c r="X1389" t="s">
        <v>4117</v>
      </c>
    </row>
    <row r="1390" spans="1:24">
      <c r="A1390" t="s">
        <v>1614</v>
      </c>
      <c r="B1390" t="s">
        <v>1615</v>
      </c>
      <c r="C1390">
        <v>1</v>
      </c>
      <c r="D1390" s="11">
        <v>319</v>
      </c>
      <c r="E1390" s="11">
        <f t="shared" si="21"/>
        <v>319</v>
      </c>
      <c r="F1390">
        <v>0.3</v>
      </c>
      <c r="G1390" t="s">
        <v>1007</v>
      </c>
      <c r="H1390" t="s">
        <v>4106</v>
      </c>
      <c r="I1390" t="s">
        <v>4046</v>
      </c>
      <c r="J1390" t="s">
        <v>4107</v>
      </c>
      <c r="K1390" t="s">
        <v>4064</v>
      </c>
      <c r="L1390" t="s">
        <v>4073</v>
      </c>
      <c r="M1390" t="s">
        <v>4555</v>
      </c>
      <c r="N1390" t="s">
        <v>4064</v>
      </c>
      <c r="O1390" t="s">
        <v>1616</v>
      </c>
      <c r="P1390" t="s">
        <v>1617</v>
      </c>
      <c r="Q1390" t="s">
        <v>4665</v>
      </c>
      <c r="R1390" t="s">
        <v>4112</v>
      </c>
      <c r="S1390" t="s">
        <v>4055</v>
      </c>
      <c r="T1390" t="s">
        <v>4376</v>
      </c>
      <c r="U1390" t="s">
        <v>4584</v>
      </c>
      <c r="V1390" t="s">
        <v>4666</v>
      </c>
      <c r="W1390" t="s">
        <v>1011</v>
      </c>
      <c r="X1390" t="s">
        <v>4117</v>
      </c>
    </row>
    <row r="1391" spans="1:24">
      <c r="A1391" t="s">
        <v>1618</v>
      </c>
      <c r="B1391" t="s">
        <v>1619</v>
      </c>
      <c r="C1391">
        <v>2</v>
      </c>
      <c r="D1391" s="11">
        <v>179</v>
      </c>
      <c r="E1391" s="11">
        <f t="shared" si="21"/>
        <v>358</v>
      </c>
      <c r="F1391">
        <v>0.3</v>
      </c>
      <c r="G1391" t="s">
        <v>1007</v>
      </c>
      <c r="H1391" t="s">
        <v>4106</v>
      </c>
      <c r="I1391" t="s">
        <v>4046</v>
      </c>
      <c r="J1391" t="s">
        <v>4107</v>
      </c>
      <c r="K1391" t="s">
        <v>4064</v>
      </c>
      <c r="L1391" t="s">
        <v>4054</v>
      </c>
      <c r="M1391" t="s">
        <v>5240</v>
      </c>
      <c r="N1391" t="s">
        <v>4064</v>
      </c>
      <c r="O1391" t="s">
        <v>1017</v>
      </c>
      <c r="P1391" t="s">
        <v>1018</v>
      </c>
      <c r="Q1391" t="s">
        <v>4665</v>
      </c>
      <c r="R1391" t="s">
        <v>4112</v>
      </c>
      <c r="S1391" t="s">
        <v>4055</v>
      </c>
      <c r="T1391" t="s">
        <v>4376</v>
      </c>
      <c r="U1391" t="s">
        <v>4385</v>
      </c>
      <c r="V1391" t="s">
        <v>4666</v>
      </c>
      <c r="W1391" t="s">
        <v>1011</v>
      </c>
      <c r="X1391" t="s">
        <v>4117</v>
      </c>
    </row>
    <row r="1392" spans="1:24">
      <c r="A1392" t="s">
        <v>1620</v>
      </c>
      <c r="B1392" t="s">
        <v>1621</v>
      </c>
      <c r="C1392">
        <v>3</v>
      </c>
      <c r="D1392" s="11">
        <v>179</v>
      </c>
      <c r="E1392" s="11">
        <f t="shared" si="21"/>
        <v>537</v>
      </c>
      <c r="F1392">
        <v>0.3</v>
      </c>
      <c r="G1392" t="s">
        <v>1007</v>
      </c>
      <c r="H1392" t="s">
        <v>4106</v>
      </c>
      <c r="I1392" t="s">
        <v>4046</v>
      </c>
      <c r="J1392" t="s">
        <v>4107</v>
      </c>
      <c r="K1392" t="s">
        <v>4064</v>
      </c>
      <c r="L1392" t="s">
        <v>4054</v>
      </c>
      <c r="M1392" t="s">
        <v>5240</v>
      </c>
      <c r="N1392" t="s">
        <v>4064</v>
      </c>
      <c r="O1392" t="s">
        <v>1017</v>
      </c>
      <c r="P1392" t="s">
        <v>1018</v>
      </c>
      <c r="Q1392" t="s">
        <v>4665</v>
      </c>
      <c r="R1392" t="s">
        <v>4112</v>
      </c>
      <c r="S1392" t="s">
        <v>4055</v>
      </c>
      <c r="T1392" t="s">
        <v>4376</v>
      </c>
      <c r="U1392" t="s">
        <v>4584</v>
      </c>
      <c r="V1392" t="s">
        <v>4666</v>
      </c>
      <c r="W1392" t="s">
        <v>1011</v>
      </c>
      <c r="X1392" t="s">
        <v>4117</v>
      </c>
    </row>
    <row r="1393" spans="1:24">
      <c r="A1393" t="s">
        <v>1622</v>
      </c>
      <c r="B1393" t="s">
        <v>1623</v>
      </c>
      <c r="C1393">
        <v>2</v>
      </c>
      <c r="D1393" s="11">
        <v>169</v>
      </c>
      <c r="E1393" s="11">
        <f t="shared" si="21"/>
        <v>338</v>
      </c>
      <c r="F1393">
        <v>0.3</v>
      </c>
      <c r="G1393" t="s">
        <v>4301</v>
      </c>
      <c r="H1393" t="s">
        <v>4106</v>
      </c>
      <c r="I1393" t="s">
        <v>4046</v>
      </c>
      <c r="J1393" t="s">
        <v>4107</v>
      </c>
      <c r="K1393" t="s">
        <v>4064</v>
      </c>
      <c r="L1393" t="s">
        <v>4073</v>
      </c>
      <c r="M1393" t="s">
        <v>2327</v>
      </c>
      <c r="N1393" t="s">
        <v>4064</v>
      </c>
      <c r="O1393" t="s">
        <v>1035</v>
      </c>
      <c r="P1393" t="s">
        <v>1036</v>
      </c>
      <c r="Q1393" t="s">
        <v>4665</v>
      </c>
      <c r="R1393" t="s">
        <v>4112</v>
      </c>
      <c r="S1393" t="s">
        <v>4055</v>
      </c>
      <c r="T1393" t="s">
        <v>4376</v>
      </c>
      <c r="U1393" t="s">
        <v>4473</v>
      </c>
      <c r="V1393" t="s">
        <v>4666</v>
      </c>
      <c r="W1393" t="s">
        <v>4308</v>
      </c>
      <c r="X1393" t="s">
        <v>4117</v>
      </c>
    </row>
    <row r="1394" spans="1:24">
      <c r="A1394" t="s">
        <v>1624</v>
      </c>
      <c r="B1394" t="s">
        <v>1625</v>
      </c>
      <c r="C1394">
        <v>1</v>
      </c>
      <c r="D1394" s="11">
        <v>109</v>
      </c>
      <c r="E1394" s="11">
        <f t="shared" si="21"/>
        <v>109</v>
      </c>
      <c r="F1394">
        <v>0.3</v>
      </c>
      <c r="G1394" t="s">
        <v>4372</v>
      </c>
      <c r="H1394" t="s">
        <v>4106</v>
      </c>
      <c r="I1394" t="s">
        <v>4046</v>
      </c>
      <c r="J1394" t="s">
        <v>4107</v>
      </c>
      <c r="K1394" t="s">
        <v>4064</v>
      </c>
      <c r="L1394" t="s">
        <v>4066</v>
      </c>
      <c r="M1394" t="s">
        <v>4373</v>
      </c>
      <c r="N1394" t="s">
        <v>4064</v>
      </c>
      <c r="O1394" t="s">
        <v>1041</v>
      </c>
      <c r="P1394" t="s">
        <v>1042</v>
      </c>
      <c r="Q1394" t="s">
        <v>4010</v>
      </c>
      <c r="R1394" t="s">
        <v>4112</v>
      </c>
      <c r="S1394" t="s">
        <v>4055</v>
      </c>
      <c r="T1394" t="s">
        <v>4376</v>
      </c>
      <c r="U1394" t="s">
        <v>4377</v>
      </c>
      <c r="V1394" t="s">
        <v>4011</v>
      </c>
      <c r="W1394" t="s">
        <v>4308</v>
      </c>
      <c r="X1394" t="s">
        <v>4117</v>
      </c>
    </row>
    <row r="1395" spans="1:24">
      <c r="A1395" t="s">
        <v>1626</v>
      </c>
      <c r="B1395" t="s">
        <v>1627</v>
      </c>
      <c r="C1395">
        <v>2</v>
      </c>
      <c r="D1395" s="11">
        <v>109</v>
      </c>
      <c r="E1395" s="11">
        <f t="shared" si="21"/>
        <v>218</v>
      </c>
      <c r="F1395">
        <v>0.3</v>
      </c>
      <c r="G1395" t="s">
        <v>4372</v>
      </c>
      <c r="H1395" t="s">
        <v>4106</v>
      </c>
      <c r="I1395" t="s">
        <v>4046</v>
      </c>
      <c r="J1395" t="s">
        <v>4107</v>
      </c>
      <c r="K1395" t="s">
        <v>4064</v>
      </c>
      <c r="L1395" t="s">
        <v>4066</v>
      </c>
      <c r="M1395" t="s">
        <v>4373</v>
      </c>
      <c r="N1395" t="s">
        <v>4064</v>
      </c>
      <c r="O1395" t="s">
        <v>1041</v>
      </c>
      <c r="P1395" t="s">
        <v>1042</v>
      </c>
      <c r="Q1395" t="s">
        <v>4010</v>
      </c>
      <c r="R1395" t="s">
        <v>4112</v>
      </c>
      <c r="S1395" t="s">
        <v>4055</v>
      </c>
      <c r="T1395" t="s">
        <v>4376</v>
      </c>
      <c r="U1395" t="s">
        <v>4380</v>
      </c>
      <c r="V1395" t="s">
        <v>4011</v>
      </c>
      <c r="W1395" t="s">
        <v>4308</v>
      </c>
      <c r="X1395" t="s">
        <v>4117</v>
      </c>
    </row>
    <row r="1396" spans="1:24">
      <c r="A1396" t="s">
        <v>1628</v>
      </c>
      <c r="B1396" t="s">
        <v>1629</v>
      </c>
      <c r="C1396">
        <v>1</v>
      </c>
      <c r="D1396" s="11">
        <v>109</v>
      </c>
      <c r="E1396" s="11">
        <f t="shared" si="21"/>
        <v>109</v>
      </c>
      <c r="F1396">
        <v>0.3</v>
      </c>
      <c r="G1396" t="s">
        <v>4372</v>
      </c>
      <c r="H1396" t="s">
        <v>4106</v>
      </c>
      <c r="I1396" t="s">
        <v>4046</v>
      </c>
      <c r="J1396" t="s">
        <v>4107</v>
      </c>
      <c r="K1396" t="s">
        <v>4064</v>
      </c>
      <c r="L1396" t="s">
        <v>4066</v>
      </c>
      <c r="M1396" t="s">
        <v>4373</v>
      </c>
      <c r="N1396" t="s">
        <v>4064</v>
      </c>
      <c r="O1396" t="s">
        <v>1041</v>
      </c>
      <c r="P1396" t="s">
        <v>1042</v>
      </c>
      <c r="Q1396" t="s">
        <v>4010</v>
      </c>
      <c r="R1396" t="s">
        <v>4112</v>
      </c>
      <c r="S1396" t="s">
        <v>4055</v>
      </c>
      <c r="T1396" t="s">
        <v>4376</v>
      </c>
      <c r="U1396" t="s">
        <v>4385</v>
      </c>
      <c r="V1396" t="s">
        <v>4011</v>
      </c>
      <c r="W1396" t="s">
        <v>4308</v>
      </c>
      <c r="X1396" t="s">
        <v>4117</v>
      </c>
    </row>
    <row r="1397" spans="1:24">
      <c r="A1397" t="s">
        <v>1630</v>
      </c>
      <c r="B1397" t="s">
        <v>1631</v>
      </c>
      <c r="C1397">
        <v>2</v>
      </c>
      <c r="D1397" s="11">
        <v>109</v>
      </c>
      <c r="E1397" s="11">
        <f t="shared" si="21"/>
        <v>218</v>
      </c>
      <c r="F1397">
        <v>0.3</v>
      </c>
      <c r="G1397" t="s">
        <v>4372</v>
      </c>
      <c r="H1397" t="s">
        <v>4106</v>
      </c>
      <c r="I1397" t="s">
        <v>4046</v>
      </c>
      <c r="J1397" t="s">
        <v>4107</v>
      </c>
      <c r="K1397" t="s">
        <v>4064</v>
      </c>
      <c r="L1397" t="s">
        <v>4066</v>
      </c>
      <c r="M1397" t="s">
        <v>4373</v>
      </c>
      <c r="N1397" t="s">
        <v>4064</v>
      </c>
      <c r="O1397" t="s">
        <v>1041</v>
      </c>
      <c r="P1397" t="s">
        <v>1042</v>
      </c>
      <c r="Q1397" t="s">
        <v>4010</v>
      </c>
      <c r="R1397" t="s">
        <v>4112</v>
      </c>
      <c r="S1397" t="s">
        <v>4055</v>
      </c>
      <c r="T1397" t="s">
        <v>4376</v>
      </c>
      <c r="U1397" t="s">
        <v>4473</v>
      </c>
      <c r="V1397" t="s">
        <v>4011</v>
      </c>
      <c r="W1397" t="s">
        <v>4308</v>
      </c>
      <c r="X1397" t="s">
        <v>4117</v>
      </c>
    </row>
    <row r="1398" spans="1:24">
      <c r="A1398" t="s">
        <v>1632</v>
      </c>
      <c r="B1398" t="s">
        <v>1633</v>
      </c>
      <c r="C1398">
        <v>1</v>
      </c>
      <c r="D1398" s="11">
        <v>159</v>
      </c>
      <c r="E1398" s="11">
        <f t="shared" si="21"/>
        <v>159</v>
      </c>
      <c r="F1398">
        <v>0.65</v>
      </c>
      <c r="G1398" t="s">
        <v>4301</v>
      </c>
      <c r="H1398" t="s">
        <v>4106</v>
      </c>
      <c r="I1398" t="s">
        <v>4046</v>
      </c>
      <c r="J1398" t="s">
        <v>4107</v>
      </c>
      <c r="K1398" t="s">
        <v>4064</v>
      </c>
      <c r="L1398" t="s">
        <v>4066</v>
      </c>
      <c r="M1398" t="s">
        <v>4302</v>
      </c>
      <c r="N1398" t="s">
        <v>4064</v>
      </c>
      <c r="O1398" t="s">
        <v>1634</v>
      </c>
      <c r="P1398" t="s">
        <v>1635</v>
      </c>
      <c r="Q1398" t="s">
        <v>4111</v>
      </c>
      <c r="R1398" t="s">
        <v>4112</v>
      </c>
      <c r="S1398" t="s">
        <v>4055</v>
      </c>
      <c r="T1398" t="s">
        <v>4376</v>
      </c>
      <c r="U1398" t="s">
        <v>4385</v>
      </c>
      <c r="V1398" t="s">
        <v>4115</v>
      </c>
      <c r="W1398" t="s">
        <v>4308</v>
      </c>
      <c r="X1398" t="s">
        <v>4117</v>
      </c>
    </row>
    <row r="1399" spans="1:24">
      <c r="A1399" t="s">
        <v>1636</v>
      </c>
      <c r="B1399" t="s">
        <v>1637</v>
      </c>
      <c r="C1399">
        <v>1</v>
      </c>
      <c r="D1399" s="11">
        <v>65</v>
      </c>
      <c r="E1399" s="11">
        <f t="shared" si="21"/>
        <v>65</v>
      </c>
      <c r="F1399">
        <v>0.21</v>
      </c>
      <c r="G1399" t="s">
        <v>4571</v>
      </c>
      <c r="H1399" t="s">
        <v>4106</v>
      </c>
      <c r="I1399" t="s">
        <v>4046</v>
      </c>
      <c r="J1399" t="s">
        <v>4107</v>
      </c>
      <c r="K1399" t="s">
        <v>4064</v>
      </c>
      <c r="L1399" t="s">
        <v>4069</v>
      </c>
      <c r="M1399" t="s">
        <v>4572</v>
      </c>
      <c r="N1399" t="s">
        <v>4064</v>
      </c>
      <c r="O1399" t="s">
        <v>1638</v>
      </c>
      <c r="P1399" t="s">
        <v>1639</v>
      </c>
      <c r="Q1399" t="s">
        <v>3222</v>
      </c>
      <c r="R1399" t="s">
        <v>4270</v>
      </c>
      <c r="S1399" t="s">
        <v>4055</v>
      </c>
      <c r="T1399" t="s">
        <v>4376</v>
      </c>
      <c r="U1399" t="s">
        <v>4153</v>
      </c>
      <c r="V1399" t="s">
        <v>1640</v>
      </c>
      <c r="W1399" t="s">
        <v>4308</v>
      </c>
      <c r="X1399" t="s">
        <v>4117</v>
      </c>
    </row>
    <row r="1400" spans="1:24">
      <c r="A1400" t="s">
        <v>1641</v>
      </c>
      <c r="B1400" t="s">
        <v>1642</v>
      </c>
      <c r="C1400">
        <v>1</v>
      </c>
      <c r="D1400" s="11">
        <v>179</v>
      </c>
      <c r="E1400" s="11">
        <f t="shared" si="21"/>
        <v>179</v>
      </c>
      <c r="F1400">
        <v>0.65</v>
      </c>
      <c r="G1400" t="s">
        <v>5198</v>
      </c>
      <c r="H1400" t="s">
        <v>4106</v>
      </c>
      <c r="I1400" t="s">
        <v>4046</v>
      </c>
      <c r="J1400" t="s">
        <v>4107</v>
      </c>
      <c r="K1400" t="s">
        <v>4064</v>
      </c>
      <c r="L1400" t="s">
        <v>4054</v>
      </c>
      <c r="M1400" t="s">
        <v>5240</v>
      </c>
      <c r="N1400" t="s">
        <v>4064</v>
      </c>
      <c r="O1400" t="s">
        <v>1643</v>
      </c>
      <c r="P1400" t="s">
        <v>1644</v>
      </c>
      <c r="Q1400" t="s">
        <v>4111</v>
      </c>
      <c r="R1400" t="s">
        <v>4112</v>
      </c>
      <c r="S1400" t="s">
        <v>4055</v>
      </c>
      <c r="T1400" t="s">
        <v>4376</v>
      </c>
      <c r="U1400" t="s">
        <v>4380</v>
      </c>
      <c r="V1400" t="s">
        <v>4115</v>
      </c>
      <c r="W1400" t="s">
        <v>1466</v>
      </c>
      <c r="X1400" t="s">
        <v>4117</v>
      </c>
    </row>
    <row r="1401" spans="1:24">
      <c r="A1401" t="s">
        <v>1645</v>
      </c>
      <c r="B1401" t="s">
        <v>1646</v>
      </c>
      <c r="C1401">
        <v>1</v>
      </c>
      <c r="D1401" s="11">
        <v>319</v>
      </c>
      <c r="E1401" s="11">
        <f t="shared" si="21"/>
        <v>319</v>
      </c>
      <c r="F1401">
        <v>0.65</v>
      </c>
      <c r="G1401" t="s">
        <v>1007</v>
      </c>
      <c r="H1401" t="s">
        <v>4106</v>
      </c>
      <c r="I1401" t="s">
        <v>4046</v>
      </c>
      <c r="J1401" t="s">
        <v>4107</v>
      </c>
      <c r="K1401" t="s">
        <v>4064</v>
      </c>
      <c r="L1401" t="s">
        <v>4075</v>
      </c>
      <c r="M1401" t="s">
        <v>5054</v>
      </c>
      <c r="N1401" t="s">
        <v>4064</v>
      </c>
      <c r="O1401" t="s">
        <v>1647</v>
      </c>
      <c r="P1401" t="s">
        <v>1648</v>
      </c>
      <c r="Q1401" t="s">
        <v>4111</v>
      </c>
      <c r="R1401" t="s">
        <v>4112</v>
      </c>
      <c r="S1401" t="s">
        <v>4055</v>
      </c>
      <c r="T1401" t="s">
        <v>4376</v>
      </c>
      <c r="U1401" t="s">
        <v>4584</v>
      </c>
      <c r="V1401" t="s">
        <v>4115</v>
      </c>
      <c r="W1401" t="s">
        <v>1011</v>
      </c>
      <c r="X1401" t="s">
        <v>4117</v>
      </c>
    </row>
    <row r="1402" spans="1:24">
      <c r="A1402" t="s">
        <v>1649</v>
      </c>
      <c r="B1402" t="s">
        <v>1650</v>
      </c>
      <c r="C1402">
        <v>1</v>
      </c>
      <c r="D1402" s="11">
        <v>149</v>
      </c>
      <c r="E1402" s="11">
        <f t="shared" si="21"/>
        <v>149</v>
      </c>
      <c r="F1402">
        <v>0.34</v>
      </c>
      <c r="G1402" t="s">
        <v>4301</v>
      </c>
      <c r="H1402" t="s">
        <v>4106</v>
      </c>
      <c r="I1402" t="s">
        <v>4046</v>
      </c>
      <c r="J1402" t="s">
        <v>4107</v>
      </c>
      <c r="K1402" t="s">
        <v>4064</v>
      </c>
      <c r="L1402" t="s">
        <v>4066</v>
      </c>
      <c r="M1402" t="s">
        <v>4302</v>
      </c>
      <c r="N1402" t="s">
        <v>4064</v>
      </c>
      <c r="O1402" t="s">
        <v>1651</v>
      </c>
      <c r="P1402" t="s">
        <v>1652</v>
      </c>
      <c r="Q1402" t="s">
        <v>4111</v>
      </c>
      <c r="R1402" t="s">
        <v>4112</v>
      </c>
      <c r="S1402" t="s">
        <v>4055</v>
      </c>
      <c r="T1402" t="s">
        <v>4376</v>
      </c>
      <c r="U1402" t="s">
        <v>4377</v>
      </c>
      <c r="V1402" t="s">
        <v>4115</v>
      </c>
      <c r="W1402" t="s">
        <v>1070</v>
      </c>
      <c r="X1402" t="s">
        <v>4117</v>
      </c>
    </row>
    <row r="1403" spans="1:24">
      <c r="A1403" t="s">
        <v>1653</v>
      </c>
      <c r="B1403" t="s">
        <v>1654</v>
      </c>
      <c r="C1403">
        <v>3</v>
      </c>
      <c r="D1403" s="11">
        <v>299</v>
      </c>
      <c r="E1403" s="11">
        <f t="shared" si="21"/>
        <v>897</v>
      </c>
      <c r="F1403">
        <v>0.63</v>
      </c>
      <c r="G1403" t="s">
        <v>4301</v>
      </c>
      <c r="H1403" t="s">
        <v>4106</v>
      </c>
      <c r="I1403" t="s">
        <v>4046</v>
      </c>
      <c r="J1403" t="s">
        <v>4107</v>
      </c>
      <c r="K1403" t="s">
        <v>4064</v>
      </c>
      <c r="L1403" t="s">
        <v>4075</v>
      </c>
      <c r="M1403" t="s">
        <v>5054</v>
      </c>
      <c r="N1403" t="s">
        <v>4064</v>
      </c>
      <c r="O1403" t="s">
        <v>1655</v>
      </c>
      <c r="P1403" t="s">
        <v>1656</v>
      </c>
      <c r="Q1403" t="s">
        <v>4558</v>
      </c>
      <c r="R1403" t="s">
        <v>4112</v>
      </c>
      <c r="S1403" t="s">
        <v>4055</v>
      </c>
      <c r="T1403" t="s">
        <v>4376</v>
      </c>
      <c r="U1403" t="s">
        <v>4584</v>
      </c>
      <c r="V1403" t="s">
        <v>4559</v>
      </c>
      <c r="W1403" t="s">
        <v>4308</v>
      </c>
      <c r="X1403" t="s">
        <v>4117</v>
      </c>
    </row>
    <row r="1404" spans="1:24">
      <c r="A1404" t="s">
        <v>1657</v>
      </c>
      <c r="B1404" t="s">
        <v>1658</v>
      </c>
      <c r="C1404">
        <v>3</v>
      </c>
      <c r="D1404" s="11">
        <v>229</v>
      </c>
      <c r="E1404" s="11">
        <f t="shared" si="21"/>
        <v>687</v>
      </c>
      <c r="F1404">
        <v>0.46</v>
      </c>
      <c r="G1404" t="s">
        <v>4301</v>
      </c>
      <c r="H1404" t="s">
        <v>4106</v>
      </c>
      <c r="I1404" t="s">
        <v>4046</v>
      </c>
      <c r="J1404" t="s">
        <v>4107</v>
      </c>
      <c r="K1404" t="s">
        <v>4064</v>
      </c>
      <c r="L1404" t="s">
        <v>4073</v>
      </c>
      <c r="M1404" t="s">
        <v>4555</v>
      </c>
      <c r="N1404" t="s">
        <v>4064</v>
      </c>
      <c r="O1404" t="s">
        <v>1659</v>
      </c>
      <c r="P1404" t="s">
        <v>1660</v>
      </c>
      <c r="Q1404" t="s">
        <v>1661</v>
      </c>
      <c r="R1404" t="s">
        <v>4112</v>
      </c>
      <c r="S1404" t="s">
        <v>4055</v>
      </c>
      <c r="T1404" t="s">
        <v>4376</v>
      </c>
      <c r="U1404" t="s">
        <v>4584</v>
      </c>
      <c r="V1404" t="s">
        <v>4424</v>
      </c>
      <c r="W1404" t="s">
        <v>1070</v>
      </c>
      <c r="X1404" t="s">
        <v>4117</v>
      </c>
    </row>
    <row r="1405" spans="1:24">
      <c r="A1405" t="s">
        <v>1662</v>
      </c>
      <c r="B1405" t="s">
        <v>1663</v>
      </c>
      <c r="C1405">
        <v>2</v>
      </c>
      <c r="D1405" s="11">
        <v>99</v>
      </c>
      <c r="E1405" s="11">
        <f t="shared" si="21"/>
        <v>198</v>
      </c>
      <c r="F1405">
        <v>0.3</v>
      </c>
      <c r="G1405" t="s">
        <v>4571</v>
      </c>
      <c r="H1405" t="s">
        <v>4106</v>
      </c>
      <c r="I1405" t="s">
        <v>4046</v>
      </c>
      <c r="J1405" t="s">
        <v>4107</v>
      </c>
      <c r="K1405" t="s">
        <v>4064</v>
      </c>
      <c r="L1405" t="s">
        <v>4069</v>
      </c>
      <c r="M1405" t="s">
        <v>4572</v>
      </c>
      <c r="N1405" t="s">
        <v>4064</v>
      </c>
      <c r="O1405" t="s">
        <v>1664</v>
      </c>
      <c r="P1405" t="s">
        <v>1062</v>
      </c>
      <c r="Q1405" t="s">
        <v>4397</v>
      </c>
      <c r="R1405" t="s">
        <v>4112</v>
      </c>
      <c r="S1405" t="s">
        <v>4055</v>
      </c>
      <c r="T1405" t="s">
        <v>4376</v>
      </c>
      <c r="U1405" t="s">
        <v>4377</v>
      </c>
      <c r="V1405" t="s">
        <v>4398</v>
      </c>
      <c r="W1405" t="s">
        <v>4308</v>
      </c>
      <c r="X1405" t="s">
        <v>4117</v>
      </c>
    </row>
    <row r="1406" spans="1:24">
      <c r="A1406" t="s">
        <v>1665</v>
      </c>
      <c r="B1406" t="s">
        <v>1666</v>
      </c>
      <c r="C1406">
        <v>1</v>
      </c>
      <c r="D1406" s="11">
        <v>319</v>
      </c>
      <c r="E1406" s="11">
        <f t="shared" si="21"/>
        <v>319</v>
      </c>
      <c r="F1406">
        <v>0.65</v>
      </c>
      <c r="G1406" t="s">
        <v>2780</v>
      </c>
      <c r="H1406" t="s">
        <v>4106</v>
      </c>
      <c r="I1406" t="s">
        <v>4046</v>
      </c>
      <c r="J1406" t="s">
        <v>4107</v>
      </c>
      <c r="K1406" t="s">
        <v>4064</v>
      </c>
      <c r="L1406" t="s">
        <v>4075</v>
      </c>
      <c r="M1406" t="s">
        <v>5054</v>
      </c>
      <c r="N1406" t="s">
        <v>4064</v>
      </c>
      <c r="O1406" t="s">
        <v>1667</v>
      </c>
      <c r="P1406" t="s">
        <v>1668</v>
      </c>
      <c r="Q1406" t="s">
        <v>1669</v>
      </c>
      <c r="R1406" t="s">
        <v>4112</v>
      </c>
      <c r="S1406" t="s">
        <v>4055</v>
      </c>
      <c r="T1406" t="s">
        <v>4376</v>
      </c>
      <c r="U1406" t="s">
        <v>4380</v>
      </c>
      <c r="V1406" t="s">
        <v>1670</v>
      </c>
      <c r="W1406" t="s">
        <v>1466</v>
      </c>
      <c r="X1406" t="s">
        <v>4117</v>
      </c>
    </row>
    <row r="1407" spans="1:24">
      <c r="A1407" t="s">
        <v>1671</v>
      </c>
      <c r="B1407" t="s">
        <v>1672</v>
      </c>
      <c r="C1407">
        <v>1</v>
      </c>
      <c r="D1407" s="11">
        <v>89</v>
      </c>
      <c r="E1407" s="11">
        <f t="shared" si="21"/>
        <v>89</v>
      </c>
      <c r="F1407">
        <v>0.3</v>
      </c>
      <c r="G1407" t="s">
        <v>4571</v>
      </c>
      <c r="H1407" t="s">
        <v>4106</v>
      </c>
      <c r="I1407" t="s">
        <v>4046</v>
      </c>
      <c r="J1407" t="s">
        <v>4107</v>
      </c>
      <c r="K1407" t="s">
        <v>4064</v>
      </c>
      <c r="L1407" t="s">
        <v>4069</v>
      </c>
      <c r="M1407" t="s">
        <v>4572</v>
      </c>
      <c r="N1407" t="s">
        <v>4064</v>
      </c>
      <c r="O1407" t="s">
        <v>1673</v>
      </c>
      <c r="P1407" t="s">
        <v>1541</v>
      </c>
      <c r="Q1407" t="s">
        <v>1674</v>
      </c>
      <c r="R1407" t="s">
        <v>4112</v>
      </c>
      <c r="S1407" t="s">
        <v>4055</v>
      </c>
      <c r="T1407" t="s">
        <v>4376</v>
      </c>
      <c r="U1407" t="s">
        <v>4380</v>
      </c>
      <c r="V1407" t="s">
        <v>4424</v>
      </c>
      <c r="W1407" t="s">
        <v>4308</v>
      </c>
      <c r="X1407" t="s">
        <v>4117</v>
      </c>
    </row>
    <row r="1408" spans="1:24">
      <c r="A1408" t="s">
        <v>1675</v>
      </c>
      <c r="B1408" t="s">
        <v>1676</v>
      </c>
      <c r="C1408">
        <v>3</v>
      </c>
      <c r="D1408" s="11">
        <v>119</v>
      </c>
      <c r="E1408" s="11">
        <f t="shared" si="21"/>
        <v>357</v>
      </c>
      <c r="F1408">
        <v>0.3</v>
      </c>
      <c r="G1408" t="s">
        <v>4372</v>
      </c>
      <c r="H1408" t="s">
        <v>4106</v>
      </c>
      <c r="I1408" t="s">
        <v>4046</v>
      </c>
      <c r="J1408" t="s">
        <v>4107</v>
      </c>
      <c r="K1408" t="s">
        <v>4064</v>
      </c>
      <c r="L1408" t="s">
        <v>4069</v>
      </c>
      <c r="M1408" t="s">
        <v>3194</v>
      </c>
      <c r="N1408" t="s">
        <v>4064</v>
      </c>
      <c r="O1408" t="s">
        <v>1677</v>
      </c>
      <c r="P1408" t="s">
        <v>1678</v>
      </c>
      <c r="Q1408" t="s">
        <v>4111</v>
      </c>
      <c r="R1408" t="s">
        <v>4112</v>
      </c>
      <c r="S1408" t="s">
        <v>4055</v>
      </c>
      <c r="T1408" t="s">
        <v>4376</v>
      </c>
      <c r="U1408" t="s">
        <v>4385</v>
      </c>
      <c r="V1408" t="s">
        <v>4115</v>
      </c>
      <c r="W1408" t="s">
        <v>4308</v>
      </c>
      <c r="X1408" t="s">
        <v>4117</v>
      </c>
    </row>
    <row r="1409" spans="1:24">
      <c r="A1409" t="s">
        <v>1679</v>
      </c>
      <c r="B1409" t="s">
        <v>1680</v>
      </c>
      <c r="C1409">
        <v>1</v>
      </c>
      <c r="D1409" s="11">
        <v>139</v>
      </c>
      <c r="E1409" s="11">
        <f t="shared" si="21"/>
        <v>139</v>
      </c>
      <c r="F1409">
        <v>0.4</v>
      </c>
      <c r="G1409" t="s">
        <v>4301</v>
      </c>
      <c r="H1409" t="s">
        <v>4106</v>
      </c>
      <c r="I1409" t="s">
        <v>4046</v>
      </c>
      <c r="J1409" t="s">
        <v>4107</v>
      </c>
      <c r="K1409" t="s">
        <v>4064</v>
      </c>
      <c r="L1409" t="s">
        <v>4073</v>
      </c>
      <c r="M1409" t="s">
        <v>4555</v>
      </c>
      <c r="N1409" t="s">
        <v>4064</v>
      </c>
      <c r="O1409" t="s">
        <v>1681</v>
      </c>
      <c r="P1409" t="s">
        <v>4557</v>
      </c>
      <c r="Q1409" t="s">
        <v>1682</v>
      </c>
      <c r="R1409" t="s">
        <v>4112</v>
      </c>
      <c r="S1409" t="s">
        <v>4055</v>
      </c>
      <c r="T1409" t="s">
        <v>4376</v>
      </c>
      <c r="U1409" t="s">
        <v>4306</v>
      </c>
      <c r="V1409" t="s">
        <v>1683</v>
      </c>
      <c r="W1409" t="s">
        <v>4560</v>
      </c>
      <c r="X1409" t="s">
        <v>4117</v>
      </c>
    </row>
    <row r="1410" spans="1:24">
      <c r="A1410" t="s">
        <v>1684</v>
      </c>
      <c r="B1410" t="s">
        <v>1685</v>
      </c>
      <c r="C1410">
        <v>1</v>
      </c>
      <c r="D1410" s="11">
        <v>89</v>
      </c>
      <c r="E1410" s="11">
        <f t="shared" si="21"/>
        <v>89</v>
      </c>
      <c r="F1410">
        <v>0.3</v>
      </c>
      <c r="G1410" t="s">
        <v>4372</v>
      </c>
      <c r="H1410" t="s">
        <v>4106</v>
      </c>
      <c r="I1410" t="s">
        <v>4046</v>
      </c>
      <c r="J1410" t="s">
        <v>4107</v>
      </c>
      <c r="K1410" t="s">
        <v>4064</v>
      </c>
      <c r="L1410" t="s">
        <v>4069</v>
      </c>
      <c r="M1410" t="s">
        <v>3194</v>
      </c>
      <c r="N1410" t="s">
        <v>4064</v>
      </c>
      <c r="O1410" t="s">
        <v>1686</v>
      </c>
      <c r="P1410" t="s">
        <v>1687</v>
      </c>
      <c r="Q1410" t="s">
        <v>1674</v>
      </c>
      <c r="R1410" t="s">
        <v>4112</v>
      </c>
      <c r="S1410" t="s">
        <v>4055</v>
      </c>
      <c r="T1410" t="s">
        <v>4376</v>
      </c>
      <c r="U1410" t="s">
        <v>4385</v>
      </c>
      <c r="V1410" t="s">
        <v>4424</v>
      </c>
      <c r="W1410" t="s">
        <v>4308</v>
      </c>
      <c r="X1410" t="s">
        <v>4117</v>
      </c>
    </row>
    <row r="1411" spans="1:24">
      <c r="A1411" t="s">
        <v>1688</v>
      </c>
      <c r="B1411" t="s">
        <v>1689</v>
      </c>
      <c r="C1411">
        <v>1</v>
      </c>
      <c r="D1411" s="11">
        <v>119</v>
      </c>
      <c r="E1411" s="11">
        <f t="shared" ref="E1411:E1474" si="22">C1411*D1411</f>
        <v>119</v>
      </c>
      <c r="F1411">
        <v>0.65</v>
      </c>
      <c r="G1411" t="s">
        <v>4301</v>
      </c>
      <c r="H1411" t="s">
        <v>4106</v>
      </c>
      <c r="I1411" t="s">
        <v>4046</v>
      </c>
      <c r="J1411" t="s">
        <v>4107</v>
      </c>
      <c r="K1411" t="s">
        <v>4064</v>
      </c>
      <c r="L1411" t="s">
        <v>4066</v>
      </c>
      <c r="M1411" t="s">
        <v>4302</v>
      </c>
      <c r="N1411" t="s">
        <v>4064</v>
      </c>
      <c r="O1411" t="s">
        <v>1690</v>
      </c>
      <c r="P1411" t="s">
        <v>588</v>
      </c>
      <c r="Q1411" t="s">
        <v>1674</v>
      </c>
      <c r="R1411" t="s">
        <v>4112</v>
      </c>
      <c r="S1411" t="s">
        <v>4055</v>
      </c>
      <c r="T1411" t="s">
        <v>4376</v>
      </c>
      <c r="U1411" t="s">
        <v>4377</v>
      </c>
      <c r="V1411" t="s">
        <v>4424</v>
      </c>
      <c r="W1411" t="s">
        <v>4560</v>
      </c>
      <c r="X1411" t="s">
        <v>4117</v>
      </c>
    </row>
    <row r="1412" spans="1:24">
      <c r="A1412" t="s">
        <v>1691</v>
      </c>
      <c r="B1412" t="s">
        <v>1692</v>
      </c>
      <c r="C1412">
        <v>1</v>
      </c>
      <c r="D1412" s="11">
        <v>119</v>
      </c>
      <c r="E1412" s="11">
        <f t="shared" si="22"/>
        <v>119</v>
      </c>
      <c r="F1412">
        <v>0.65</v>
      </c>
      <c r="G1412" t="s">
        <v>4301</v>
      </c>
      <c r="H1412" t="s">
        <v>4106</v>
      </c>
      <c r="I1412" t="s">
        <v>4046</v>
      </c>
      <c r="J1412" t="s">
        <v>4107</v>
      </c>
      <c r="K1412" t="s">
        <v>4064</v>
      </c>
      <c r="L1412" t="s">
        <v>4066</v>
      </c>
      <c r="M1412" t="s">
        <v>4302</v>
      </c>
      <c r="N1412" t="s">
        <v>4064</v>
      </c>
      <c r="O1412" t="s">
        <v>1690</v>
      </c>
      <c r="P1412" t="s">
        <v>588</v>
      </c>
      <c r="Q1412" t="s">
        <v>1674</v>
      </c>
      <c r="R1412" t="s">
        <v>4112</v>
      </c>
      <c r="S1412" t="s">
        <v>4055</v>
      </c>
      <c r="T1412" t="s">
        <v>4376</v>
      </c>
      <c r="U1412" t="s">
        <v>4380</v>
      </c>
      <c r="V1412" t="s">
        <v>4424</v>
      </c>
      <c r="W1412" t="s">
        <v>4560</v>
      </c>
      <c r="X1412" t="s">
        <v>4117</v>
      </c>
    </row>
    <row r="1413" spans="1:24">
      <c r="A1413" t="s">
        <v>1693</v>
      </c>
      <c r="B1413" t="s">
        <v>1694</v>
      </c>
      <c r="C1413">
        <v>1</v>
      </c>
      <c r="D1413" s="11">
        <v>169</v>
      </c>
      <c r="E1413" s="11">
        <f t="shared" si="22"/>
        <v>169</v>
      </c>
      <c r="F1413">
        <v>0.33</v>
      </c>
      <c r="G1413" t="s">
        <v>4372</v>
      </c>
      <c r="H1413" t="s">
        <v>4106</v>
      </c>
      <c r="I1413" t="s">
        <v>4046</v>
      </c>
      <c r="J1413" t="s">
        <v>4107</v>
      </c>
      <c r="K1413" t="s">
        <v>4064</v>
      </c>
      <c r="L1413" t="s">
        <v>4066</v>
      </c>
      <c r="M1413" t="s">
        <v>1067</v>
      </c>
      <c r="N1413" t="s">
        <v>4064</v>
      </c>
      <c r="O1413" t="s">
        <v>1068</v>
      </c>
      <c r="P1413" t="s">
        <v>1069</v>
      </c>
      <c r="Q1413" t="s">
        <v>4558</v>
      </c>
      <c r="R1413" t="s">
        <v>4112</v>
      </c>
      <c r="S1413" t="s">
        <v>4055</v>
      </c>
      <c r="T1413" t="s">
        <v>4376</v>
      </c>
      <c r="U1413" t="s">
        <v>4377</v>
      </c>
      <c r="V1413" t="s">
        <v>4559</v>
      </c>
      <c r="W1413" t="s">
        <v>1070</v>
      </c>
      <c r="X1413" t="s">
        <v>4117</v>
      </c>
    </row>
    <row r="1414" spans="1:24">
      <c r="A1414" t="s">
        <v>1695</v>
      </c>
      <c r="B1414" t="s">
        <v>1696</v>
      </c>
      <c r="C1414">
        <v>1</v>
      </c>
      <c r="D1414" s="11">
        <v>169</v>
      </c>
      <c r="E1414" s="11">
        <f t="shared" si="22"/>
        <v>169</v>
      </c>
      <c r="F1414">
        <v>0.36</v>
      </c>
      <c r="G1414" t="s">
        <v>4372</v>
      </c>
      <c r="H1414" t="s">
        <v>4106</v>
      </c>
      <c r="I1414" t="s">
        <v>4046</v>
      </c>
      <c r="J1414" t="s">
        <v>4107</v>
      </c>
      <c r="K1414" t="s">
        <v>4064</v>
      </c>
      <c r="L1414" t="s">
        <v>4066</v>
      </c>
      <c r="M1414" t="s">
        <v>1067</v>
      </c>
      <c r="N1414" t="s">
        <v>4064</v>
      </c>
      <c r="O1414" t="s">
        <v>1068</v>
      </c>
      <c r="P1414" t="s">
        <v>1069</v>
      </c>
      <c r="Q1414" t="s">
        <v>4558</v>
      </c>
      <c r="R1414" t="s">
        <v>4112</v>
      </c>
      <c r="S1414" t="s">
        <v>4055</v>
      </c>
      <c r="T1414" t="s">
        <v>4376</v>
      </c>
      <c r="U1414" t="s">
        <v>4473</v>
      </c>
      <c r="V1414" t="s">
        <v>4559</v>
      </c>
      <c r="W1414" t="s">
        <v>1070</v>
      </c>
      <c r="X1414" t="s">
        <v>4117</v>
      </c>
    </row>
    <row r="1415" spans="1:24">
      <c r="A1415" t="s">
        <v>1697</v>
      </c>
      <c r="B1415" t="s">
        <v>1698</v>
      </c>
      <c r="C1415">
        <v>1</v>
      </c>
      <c r="D1415" s="11">
        <v>165</v>
      </c>
      <c r="E1415" s="11">
        <f t="shared" si="22"/>
        <v>165</v>
      </c>
      <c r="F1415">
        <v>0.4</v>
      </c>
      <c r="G1415" t="s">
        <v>4120</v>
      </c>
      <c r="H1415" t="s">
        <v>4106</v>
      </c>
      <c r="I1415" t="s">
        <v>4046</v>
      </c>
      <c r="J1415" t="s">
        <v>4107</v>
      </c>
      <c r="K1415" t="s">
        <v>4064</v>
      </c>
      <c r="L1415" t="s">
        <v>4063</v>
      </c>
      <c r="M1415" t="s">
        <v>5342</v>
      </c>
      <c r="N1415" t="s">
        <v>4064</v>
      </c>
      <c r="O1415" t="s">
        <v>1699</v>
      </c>
      <c r="P1415" t="s">
        <v>1700</v>
      </c>
      <c r="Q1415" t="s">
        <v>4864</v>
      </c>
      <c r="R1415" t="s">
        <v>4257</v>
      </c>
      <c r="S1415" t="s">
        <v>4055</v>
      </c>
      <c r="T1415" t="s">
        <v>4376</v>
      </c>
      <c r="U1415" t="s">
        <v>4350</v>
      </c>
      <c r="V1415" t="s">
        <v>4865</v>
      </c>
      <c r="W1415" t="s">
        <v>3251</v>
      </c>
      <c r="X1415" t="s">
        <v>4117</v>
      </c>
    </row>
    <row r="1416" spans="1:24">
      <c r="A1416" t="s">
        <v>1701</v>
      </c>
      <c r="B1416" t="s">
        <v>1702</v>
      </c>
      <c r="C1416">
        <v>1</v>
      </c>
      <c r="D1416" s="11">
        <v>175</v>
      </c>
      <c r="E1416" s="11">
        <f t="shared" si="22"/>
        <v>175</v>
      </c>
      <c r="F1416">
        <v>0.4</v>
      </c>
      <c r="G1416" t="s">
        <v>4120</v>
      </c>
      <c r="H1416" t="s">
        <v>4106</v>
      </c>
      <c r="I1416" t="s">
        <v>4046</v>
      </c>
      <c r="J1416" t="s">
        <v>4107</v>
      </c>
      <c r="K1416" t="s">
        <v>4064</v>
      </c>
      <c r="L1416" t="s">
        <v>4054</v>
      </c>
      <c r="M1416" t="s">
        <v>4054</v>
      </c>
      <c r="N1416" t="s">
        <v>4064</v>
      </c>
      <c r="O1416" t="s">
        <v>1703</v>
      </c>
      <c r="P1416" t="s">
        <v>1704</v>
      </c>
      <c r="Q1416" t="s">
        <v>4589</v>
      </c>
      <c r="R1416" t="s">
        <v>4257</v>
      </c>
      <c r="S1416" t="s">
        <v>4055</v>
      </c>
      <c r="T1416" t="s">
        <v>4376</v>
      </c>
      <c r="U1416" t="s">
        <v>4350</v>
      </c>
      <c r="V1416" t="s">
        <v>4424</v>
      </c>
      <c r="W1416" t="s">
        <v>835</v>
      </c>
      <c r="X1416" t="s">
        <v>4117</v>
      </c>
    </row>
    <row r="1417" spans="1:24">
      <c r="A1417" t="s">
        <v>1705</v>
      </c>
      <c r="B1417" t="s">
        <v>1706</v>
      </c>
      <c r="C1417">
        <v>1</v>
      </c>
      <c r="D1417" s="11">
        <v>135</v>
      </c>
      <c r="E1417" s="11">
        <f t="shared" si="22"/>
        <v>135</v>
      </c>
      <c r="F1417">
        <v>0.28999999999999998</v>
      </c>
      <c r="G1417" t="s">
        <v>3094</v>
      </c>
      <c r="H1417" t="s">
        <v>4106</v>
      </c>
      <c r="I1417" t="s">
        <v>4046</v>
      </c>
      <c r="J1417" t="s">
        <v>4107</v>
      </c>
      <c r="K1417" t="s">
        <v>4064</v>
      </c>
      <c r="L1417" t="s">
        <v>4065</v>
      </c>
      <c r="M1417" t="s">
        <v>3095</v>
      </c>
      <c r="N1417" t="s">
        <v>4064</v>
      </c>
      <c r="O1417" t="s">
        <v>1707</v>
      </c>
      <c r="P1417" t="s">
        <v>1708</v>
      </c>
      <c r="Q1417" t="s">
        <v>5315</v>
      </c>
      <c r="R1417" t="s">
        <v>5388</v>
      </c>
      <c r="S1417" t="s">
        <v>4055</v>
      </c>
      <c r="T1417" t="s">
        <v>4376</v>
      </c>
      <c r="U1417" t="s">
        <v>1709</v>
      </c>
      <c r="V1417" t="s">
        <v>5316</v>
      </c>
      <c r="W1417" t="s">
        <v>4308</v>
      </c>
      <c r="X1417" t="s">
        <v>4117</v>
      </c>
    </row>
    <row r="1418" spans="1:24">
      <c r="A1418" t="s">
        <v>1710</v>
      </c>
      <c r="B1418" t="s">
        <v>1711</v>
      </c>
      <c r="C1418">
        <v>2</v>
      </c>
      <c r="D1418" s="11">
        <v>129</v>
      </c>
      <c r="E1418" s="11">
        <f t="shared" si="22"/>
        <v>258</v>
      </c>
      <c r="F1418">
        <v>0.25</v>
      </c>
      <c r="G1418" t="s">
        <v>3094</v>
      </c>
      <c r="H1418" t="s">
        <v>4106</v>
      </c>
      <c r="I1418" t="s">
        <v>4046</v>
      </c>
      <c r="J1418" t="s">
        <v>4107</v>
      </c>
      <c r="K1418" t="s">
        <v>4064</v>
      </c>
      <c r="L1418" t="s">
        <v>4065</v>
      </c>
      <c r="M1418" t="s">
        <v>3095</v>
      </c>
      <c r="N1418" t="s">
        <v>4064</v>
      </c>
      <c r="O1418" t="s">
        <v>1712</v>
      </c>
      <c r="P1418" t="s">
        <v>1713</v>
      </c>
      <c r="Q1418" t="s">
        <v>1919</v>
      </c>
      <c r="R1418" t="s">
        <v>4257</v>
      </c>
      <c r="S1418" t="s">
        <v>4055</v>
      </c>
      <c r="T1418" t="s">
        <v>4376</v>
      </c>
      <c r="U1418" t="s">
        <v>4377</v>
      </c>
      <c r="V1418" t="s">
        <v>1920</v>
      </c>
      <c r="W1418" t="s">
        <v>4308</v>
      </c>
      <c r="X1418" t="s">
        <v>4117</v>
      </c>
    </row>
    <row r="1419" spans="1:24">
      <c r="A1419" t="s">
        <v>1714</v>
      </c>
      <c r="B1419" t="s">
        <v>1715</v>
      </c>
      <c r="C1419">
        <v>1</v>
      </c>
      <c r="D1419" s="11">
        <v>129</v>
      </c>
      <c r="E1419" s="11">
        <f t="shared" si="22"/>
        <v>129</v>
      </c>
      <c r="F1419">
        <v>0.25</v>
      </c>
      <c r="G1419" t="s">
        <v>3094</v>
      </c>
      <c r="H1419" t="s">
        <v>4106</v>
      </c>
      <c r="I1419" t="s">
        <v>4046</v>
      </c>
      <c r="J1419" t="s">
        <v>4107</v>
      </c>
      <c r="K1419" t="s">
        <v>4064</v>
      </c>
      <c r="L1419" t="s">
        <v>4065</v>
      </c>
      <c r="M1419" t="s">
        <v>3095</v>
      </c>
      <c r="N1419" t="s">
        <v>4064</v>
      </c>
      <c r="O1419" t="s">
        <v>1712</v>
      </c>
      <c r="P1419" t="s">
        <v>1713</v>
      </c>
      <c r="Q1419" t="s">
        <v>1919</v>
      </c>
      <c r="R1419" t="s">
        <v>4257</v>
      </c>
      <c r="S1419" t="s">
        <v>4055</v>
      </c>
      <c r="T1419" t="s">
        <v>4376</v>
      </c>
      <c r="U1419" t="s">
        <v>4473</v>
      </c>
      <c r="V1419" t="s">
        <v>1920</v>
      </c>
      <c r="W1419" t="s">
        <v>4308</v>
      </c>
      <c r="X1419" t="s">
        <v>4117</v>
      </c>
    </row>
    <row r="1420" spans="1:24">
      <c r="A1420" t="s">
        <v>1716</v>
      </c>
      <c r="B1420" t="s">
        <v>1717</v>
      </c>
      <c r="C1420">
        <v>1</v>
      </c>
      <c r="D1420" s="11">
        <v>119</v>
      </c>
      <c r="E1420" s="11">
        <f t="shared" si="22"/>
        <v>119</v>
      </c>
      <c r="F1420">
        <v>0.25</v>
      </c>
      <c r="G1420" t="s">
        <v>3094</v>
      </c>
      <c r="H1420" t="s">
        <v>4106</v>
      </c>
      <c r="I1420" t="s">
        <v>4046</v>
      </c>
      <c r="J1420" t="s">
        <v>4107</v>
      </c>
      <c r="K1420" t="s">
        <v>4064</v>
      </c>
      <c r="L1420" t="s">
        <v>4065</v>
      </c>
      <c r="M1420" t="s">
        <v>3095</v>
      </c>
      <c r="N1420" t="s">
        <v>4064</v>
      </c>
      <c r="O1420" t="s">
        <v>1718</v>
      </c>
      <c r="P1420" t="s">
        <v>1719</v>
      </c>
      <c r="Q1420" t="s">
        <v>969</v>
      </c>
      <c r="R1420" t="s">
        <v>4257</v>
      </c>
      <c r="S1420" t="s">
        <v>4055</v>
      </c>
      <c r="T1420" t="s">
        <v>4376</v>
      </c>
      <c r="U1420" t="s">
        <v>4473</v>
      </c>
      <c r="V1420" t="s">
        <v>970</v>
      </c>
      <c r="W1420" t="s">
        <v>4308</v>
      </c>
      <c r="X1420" t="s">
        <v>4117</v>
      </c>
    </row>
    <row r="1421" spans="1:24">
      <c r="A1421" t="s">
        <v>1720</v>
      </c>
      <c r="B1421" t="s">
        <v>1721</v>
      </c>
      <c r="C1421">
        <v>1</v>
      </c>
      <c r="D1421" s="11">
        <v>109</v>
      </c>
      <c r="E1421" s="11">
        <f t="shared" si="22"/>
        <v>109</v>
      </c>
      <c r="F1421">
        <v>0.32</v>
      </c>
      <c r="G1421" t="s">
        <v>3094</v>
      </c>
      <c r="H1421" t="s">
        <v>4106</v>
      </c>
      <c r="I1421" t="s">
        <v>4046</v>
      </c>
      <c r="J1421" t="s">
        <v>4107</v>
      </c>
      <c r="K1421" t="s">
        <v>4064</v>
      </c>
      <c r="L1421" t="s">
        <v>4065</v>
      </c>
      <c r="M1421" t="s">
        <v>3095</v>
      </c>
      <c r="N1421" t="s">
        <v>4064</v>
      </c>
      <c r="O1421" t="s">
        <v>1722</v>
      </c>
      <c r="P1421" t="s">
        <v>1723</v>
      </c>
      <c r="Q1421" t="s">
        <v>5022</v>
      </c>
      <c r="R1421" t="s">
        <v>5388</v>
      </c>
      <c r="S1421" t="s">
        <v>4055</v>
      </c>
      <c r="T1421" t="s">
        <v>4376</v>
      </c>
      <c r="U1421" t="s">
        <v>4380</v>
      </c>
      <c r="V1421" t="s">
        <v>5023</v>
      </c>
      <c r="W1421" t="s">
        <v>4450</v>
      </c>
      <c r="X1421" t="s">
        <v>4117</v>
      </c>
    </row>
    <row r="1422" spans="1:24">
      <c r="A1422" t="s">
        <v>1724</v>
      </c>
      <c r="B1422" t="s">
        <v>1725</v>
      </c>
      <c r="C1422">
        <v>1</v>
      </c>
      <c r="D1422" s="11">
        <v>109</v>
      </c>
      <c r="E1422" s="11">
        <f t="shared" si="22"/>
        <v>109</v>
      </c>
      <c r="F1422">
        <v>0.31</v>
      </c>
      <c r="G1422" t="s">
        <v>3094</v>
      </c>
      <c r="H1422" t="s">
        <v>4106</v>
      </c>
      <c r="I1422" t="s">
        <v>4046</v>
      </c>
      <c r="J1422" t="s">
        <v>4107</v>
      </c>
      <c r="K1422" t="s">
        <v>4064</v>
      </c>
      <c r="L1422" t="s">
        <v>4065</v>
      </c>
      <c r="M1422" t="s">
        <v>3095</v>
      </c>
      <c r="N1422" t="s">
        <v>4064</v>
      </c>
      <c r="O1422" t="s">
        <v>1722</v>
      </c>
      <c r="P1422" t="s">
        <v>1723</v>
      </c>
      <c r="Q1422" t="s">
        <v>5022</v>
      </c>
      <c r="R1422" t="s">
        <v>5388</v>
      </c>
      <c r="S1422" t="s">
        <v>4055</v>
      </c>
      <c r="T1422" t="s">
        <v>4376</v>
      </c>
      <c r="U1422" t="s">
        <v>4385</v>
      </c>
      <c r="V1422" t="s">
        <v>5023</v>
      </c>
      <c r="W1422" t="s">
        <v>4450</v>
      </c>
      <c r="X1422" t="s">
        <v>4117</v>
      </c>
    </row>
    <row r="1423" spans="1:24">
      <c r="A1423" t="s">
        <v>1726</v>
      </c>
      <c r="B1423" t="s">
        <v>1727</v>
      </c>
      <c r="C1423">
        <v>1</v>
      </c>
      <c r="D1423" s="11">
        <v>109</v>
      </c>
      <c r="E1423" s="11">
        <f t="shared" si="22"/>
        <v>109</v>
      </c>
      <c r="F1423">
        <v>0.25</v>
      </c>
      <c r="G1423" t="s">
        <v>3094</v>
      </c>
      <c r="H1423" t="s">
        <v>4106</v>
      </c>
      <c r="I1423" t="s">
        <v>4046</v>
      </c>
      <c r="J1423" t="s">
        <v>4107</v>
      </c>
      <c r="K1423" t="s">
        <v>4064</v>
      </c>
      <c r="L1423" t="s">
        <v>4065</v>
      </c>
      <c r="M1423" t="s">
        <v>3095</v>
      </c>
      <c r="N1423" t="s">
        <v>4064</v>
      </c>
      <c r="O1423" t="s">
        <v>1728</v>
      </c>
      <c r="P1423" t="s">
        <v>1723</v>
      </c>
      <c r="Q1423" t="s">
        <v>5375</v>
      </c>
      <c r="R1423" t="s">
        <v>5388</v>
      </c>
      <c r="S1423" t="s">
        <v>4055</v>
      </c>
      <c r="T1423" t="s">
        <v>4376</v>
      </c>
      <c r="U1423" t="s">
        <v>4380</v>
      </c>
      <c r="V1423" t="s">
        <v>3602</v>
      </c>
      <c r="W1423" t="s">
        <v>4450</v>
      </c>
      <c r="X1423" t="s">
        <v>4117</v>
      </c>
    </row>
    <row r="1424" spans="1:24">
      <c r="A1424" t="s">
        <v>1729</v>
      </c>
      <c r="B1424" t="s">
        <v>0</v>
      </c>
      <c r="C1424">
        <v>2</v>
      </c>
      <c r="D1424" s="11">
        <v>229</v>
      </c>
      <c r="E1424" s="11">
        <f t="shared" si="22"/>
        <v>458</v>
      </c>
      <c r="F1424">
        <v>0.25</v>
      </c>
      <c r="G1424" t="s">
        <v>3094</v>
      </c>
      <c r="H1424" t="s">
        <v>4106</v>
      </c>
      <c r="I1424" t="s">
        <v>4046</v>
      </c>
      <c r="J1424" t="s">
        <v>4107</v>
      </c>
      <c r="K1424" t="s">
        <v>4064</v>
      </c>
      <c r="L1424" t="s">
        <v>4065</v>
      </c>
      <c r="M1424" t="s">
        <v>3095</v>
      </c>
      <c r="N1424" t="s">
        <v>4064</v>
      </c>
      <c r="O1424" t="s">
        <v>1</v>
      </c>
      <c r="P1424" t="s">
        <v>2</v>
      </c>
      <c r="Q1424" t="s">
        <v>4581</v>
      </c>
      <c r="R1424" t="s">
        <v>4257</v>
      </c>
      <c r="S1424" t="s">
        <v>4055</v>
      </c>
      <c r="T1424" t="s">
        <v>4376</v>
      </c>
      <c r="U1424" t="s">
        <v>4473</v>
      </c>
      <c r="V1424" t="s">
        <v>4424</v>
      </c>
      <c r="W1424" t="s">
        <v>4590</v>
      </c>
      <c r="X1424" t="s">
        <v>4117</v>
      </c>
    </row>
    <row r="1425" spans="1:24">
      <c r="A1425" t="s">
        <v>3</v>
      </c>
      <c r="B1425" t="s">
        <v>4</v>
      </c>
      <c r="C1425">
        <v>1</v>
      </c>
      <c r="D1425" s="11">
        <v>229</v>
      </c>
      <c r="E1425" s="11">
        <f t="shared" si="22"/>
        <v>229</v>
      </c>
      <c r="F1425">
        <v>0.25</v>
      </c>
      <c r="G1425" t="s">
        <v>3094</v>
      </c>
      <c r="H1425" t="s">
        <v>4106</v>
      </c>
      <c r="I1425" t="s">
        <v>4046</v>
      </c>
      <c r="J1425" t="s">
        <v>4107</v>
      </c>
      <c r="K1425" t="s">
        <v>4064</v>
      </c>
      <c r="L1425" t="s">
        <v>4065</v>
      </c>
      <c r="M1425" t="s">
        <v>3095</v>
      </c>
      <c r="N1425" t="s">
        <v>4064</v>
      </c>
      <c r="O1425" t="s">
        <v>5</v>
      </c>
      <c r="P1425" t="s">
        <v>2</v>
      </c>
      <c r="Q1425" t="s">
        <v>4441</v>
      </c>
      <c r="R1425" t="s">
        <v>4257</v>
      </c>
      <c r="S1425" t="s">
        <v>4055</v>
      </c>
      <c r="T1425" t="s">
        <v>4376</v>
      </c>
      <c r="U1425" t="s">
        <v>4385</v>
      </c>
      <c r="V1425" t="s">
        <v>4442</v>
      </c>
      <c r="W1425" t="s">
        <v>4590</v>
      </c>
      <c r="X1425" t="s">
        <v>4117</v>
      </c>
    </row>
    <row r="1426" spans="1:24">
      <c r="A1426" t="s">
        <v>6</v>
      </c>
      <c r="B1426" t="s">
        <v>7</v>
      </c>
      <c r="C1426">
        <v>1</v>
      </c>
      <c r="D1426" s="11">
        <v>199</v>
      </c>
      <c r="E1426" s="11">
        <f t="shared" si="22"/>
        <v>199</v>
      </c>
      <c r="F1426">
        <v>0.3</v>
      </c>
      <c r="G1426" t="s">
        <v>4974</v>
      </c>
      <c r="H1426" t="s">
        <v>4106</v>
      </c>
      <c r="I1426" t="s">
        <v>4046</v>
      </c>
      <c r="J1426" t="s">
        <v>4107</v>
      </c>
      <c r="K1426" t="s">
        <v>4064</v>
      </c>
      <c r="L1426" t="s">
        <v>4060</v>
      </c>
      <c r="M1426" t="s">
        <v>4975</v>
      </c>
      <c r="N1426" t="s">
        <v>4064</v>
      </c>
      <c r="O1426" t="s">
        <v>8</v>
      </c>
      <c r="P1426" t="s">
        <v>9</v>
      </c>
      <c r="Q1426" t="s">
        <v>10</v>
      </c>
      <c r="R1426" t="s">
        <v>4112</v>
      </c>
      <c r="S1426" t="s">
        <v>4055</v>
      </c>
      <c r="T1426" t="s">
        <v>4376</v>
      </c>
      <c r="U1426" t="s">
        <v>4473</v>
      </c>
      <c r="V1426" t="s">
        <v>11</v>
      </c>
      <c r="W1426" t="s">
        <v>3999</v>
      </c>
      <c r="X1426" t="s">
        <v>4117</v>
      </c>
    </row>
    <row r="1427" spans="1:24">
      <c r="A1427" t="s">
        <v>12</v>
      </c>
      <c r="B1427" t="s">
        <v>13</v>
      </c>
      <c r="C1427">
        <v>3</v>
      </c>
      <c r="D1427" s="11">
        <v>299</v>
      </c>
      <c r="E1427" s="11">
        <f t="shared" si="22"/>
        <v>897</v>
      </c>
      <c r="F1427">
        <v>0.3</v>
      </c>
      <c r="G1427" t="s">
        <v>4974</v>
      </c>
      <c r="H1427" t="s">
        <v>4106</v>
      </c>
      <c r="I1427" t="s">
        <v>4046</v>
      </c>
      <c r="J1427" t="s">
        <v>4107</v>
      </c>
      <c r="K1427" t="s">
        <v>4064</v>
      </c>
      <c r="L1427" t="s">
        <v>4060</v>
      </c>
      <c r="M1427" t="s">
        <v>3968</v>
      </c>
      <c r="N1427" t="s">
        <v>4064</v>
      </c>
      <c r="O1427" t="s">
        <v>14</v>
      </c>
      <c r="P1427" t="s">
        <v>15</v>
      </c>
      <c r="Q1427" t="s">
        <v>4534</v>
      </c>
      <c r="R1427" t="s">
        <v>4112</v>
      </c>
      <c r="S1427" t="s">
        <v>4055</v>
      </c>
      <c r="T1427" t="s">
        <v>4376</v>
      </c>
      <c r="U1427" t="s">
        <v>4380</v>
      </c>
      <c r="V1427" t="s">
        <v>4905</v>
      </c>
      <c r="W1427" t="s">
        <v>5215</v>
      </c>
      <c r="X1427" t="s">
        <v>4117</v>
      </c>
    </row>
    <row r="1428" spans="1:24">
      <c r="A1428" t="s">
        <v>16</v>
      </c>
      <c r="B1428" t="s">
        <v>17</v>
      </c>
      <c r="C1428">
        <v>1</v>
      </c>
      <c r="D1428" s="11">
        <v>299</v>
      </c>
      <c r="E1428" s="11">
        <f t="shared" si="22"/>
        <v>299</v>
      </c>
      <c r="F1428">
        <v>0.3</v>
      </c>
      <c r="G1428" t="s">
        <v>4974</v>
      </c>
      <c r="H1428" t="s">
        <v>4106</v>
      </c>
      <c r="I1428" t="s">
        <v>4046</v>
      </c>
      <c r="J1428" t="s">
        <v>4107</v>
      </c>
      <c r="K1428" t="s">
        <v>4064</v>
      </c>
      <c r="L1428" t="s">
        <v>4060</v>
      </c>
      <c r="M1428" t="s">
        <v>3968</v>
      </c>
      <c r="N1428" t="s">
        <v>4064</v>
      </c>
      <c r="O1428" t="s">
        <v>14</v>
      </c>
      <c r="P1428" t="s">
        <v>15</v>
      </c>
      <c r="Q1428" t="s">
        <v>4534</v>
      </c>
      <c r="R1428" t="s">
        <v>4112</v>
      </c>
      <c r="S1428" t="s">
        <v>4055</v>
      </c>
      <c r="T1428" t="s">
        <v>4376</v>
      </c>
      <c r="U1428" t="s">
        <v>4385</v>
      </c>
      <c r="V1428" t="s">
        <v>4905</v>
      </c>
      <c r="W1428" t="s">
        <v>5215</v>
      </c>
      <c r="X1428" t="s">
        <v>4117</v>
      </c>
    </row>
    <row r="1429" spans="1:24">
      <c r="A1429" t="s">
        <v>18</v>
      </c>
      <c r="B1429" t="s">
        <v>19</v>
      </c>
      <c r="C1429">
        <v>1</v>
      </c>
      <c r="D1429" s="11">
        <v>159</v>
      </c>
      <c r="E1429" s="11">
        <f t="shared" si="22"/>
        <v>159</v>
      </c>
      <c r="F1429">
        <v>0.4</v>
      </c>
      <c r="G1429" t="s">
        <v>4120</v>
      </c>
      <c r="H1429" t="s">
        <v>4106</v>
      </c>
      <c r="I1429" t="s">
        <v>4046</v>
      </c>
      <c r="J1429" t="s">
        <v>4107</v>
      </c>
      <c r="K1429" t="s">
        <v>4064</v>
      </c>
      <c r="L1429" t="s">
        <v>4054</v>
      </c>
      <c r="M1429" t="s">
        <v>4054</v>
      </c>
      <c r="N1429" t="s">
        <v>4064</v>
      </c>
      <c r="O1429" t="s">
        <v>1353</v>
      </c>
      <c r="P1429" t="s">
        <v>1354</v>
      </c>
      <c r="Q1429" t="s">
        <v>1355</v>
      </c>
      <c r="R1429" t="s">
        <v>4257</v>
      </c>
      <c r="S1429" t="s">
        <v>4055</v>
      </c>
      <c r="T1429" t="s">
        <v>4376</v>
      </c>
      <c r="U1429" t="s">
        <v>4146</v>
      </c>
      <c r="V1429" t="s">
        <v>1356</v>
      </c>
      <c r="W1429" t="s">
        <v>4224</v>
      </c>
      <c r="X1429" t="s">
        <v>4117</v>
      </c>
    </row>
    <row r="1430" spans="1:24">
      <c r="A1430" t="s">
        <v>20</v>
      </c>
      <c r="B1430" t="s">
        <v>21</v>
      </c>
      <c r="C1430">
        <v>1</v>
      </c>
      <c r="D1430" s="11">
        <v>159</v>
      </c>
      <c r="E1430" s="11">
        <f t="shared" si="22"/>
        <v>159</v>
      </c>
      <c r="F1430">
        <v>0.4</v>
      </c>
      <c r="G1430" t="s">
        <v>4120</v>
      </c>
      <c r="H1430" t="s">
        <v>4106</v>
      </c>
      <c r="I1430" t="s">
        <v>4046</v>
      </c>
      <c r="J1430" t="s">
        <v>4107</v>
      </c>
      <c r="K1430" t="s">
        <v>4064</v>
      </c>
      <c r="L1430" t="s">
        <v>4054</v>
      </c>
      <c r="M1430" t="s">
        <v>4054</v>
      </c>
      <c r="N1430" t="s">
        <v>4064</v>
      </c>
      <c r="O1430" t="s">
        <v>22</v>
      </c>
      <c r="P1430" t="s">
        <v>1354</v>
      </c>
      <c r="Q1430" t="s">
        <v>4589</v>
      </c>
      <c r="R1430" t="s">
        <v>4257</v>
      </c>
      <c r="S1430" t="s">
        <v>4055</v>
      </c>
      <c r="T1430" t="s">
        <v>4376</v>
      </c>
      <c r="U1430" t="s">
        <v>4288</v>
      </c>
      <c r="V1430" t="s">
        <v>4424</v>
      </c>
      <c r="W1430" t="s">
        <v>4224</v>
      </c>
      <c r="X1430" t="s">
        <v>4117</v>
      </c>
    </row>
    <row r="1431" spans="1:24">
      <c r="A1431" t="s">
        <v>23</v>
      </c>
      <c r="B1431" t="s">
        <v>24</v>
      </c>
      <c r="C1431">
        <v>1</v>
      </c>
      <c r="D1431" s="11">
        <v>159</v>
      </c>
      <c r="E1431" s="11">
        <f t="shared" si="22"/>
        <v>159</v>
      </c>
      <c r="F1431">
        <v>0.4</v>
      </c>
      <c r="G1431" t="s">
        <v>4120</v>
      </c>
      <c r="H1431" t="s">
        <v>4106</v>
      </c>
      <c r="I1431" t="s">
        <v>4046</v>
      </c>
      <c r="J1431" t="s">
        <v>4107</v>
      </c>
      <c r="K1431" t="s">
        <v>4064</v>
      </c>
      <c r="L1431" t="s">
        <v>4054</v>
      </c>
      <c r="M1431" t="s">
        <v>4054</v>
      </c>
      <c r="N1431" t="s">
        <v>4064</v>
      </c>
      <c r="O1431" t="s">
        <v>22</v>
      </c>
      <c r="P1431" t="s">
        <v>1354</v>
      </c>
      <c r="Q1431" t="s">
        <v>4589</v>
      </c>
      <c r="R1431" t="s">
        <v>4257</v>
      </c>
      <c r="S1431" t="s">
        <v>4055</v>
      </c>
      <c r="T1431" t="s">
        <v>4376</v>
      </c>
      <c r="U1431" t="s">
        <v>4683</v>
      </c>
      <c r="V1431" t="s">
        <v>4424</v>
      </c>
      <c r="W1431" t="s">
        <v>4224</v>
      </c>
      <c r="X1431" t="s">
        <v>4117</v>
      </c>
    </row>
    <row r="1432" spans="1:24">
      <c r="A1432" t="s">
        <v>25</v>
      </c>
      <c r="B1432" t="s">
        <v>26</v>
      </c>
      <c r="C1432">
        <v>1</v>
      </c>
      <c r="D1432" s="11">
        <v>159</v>
      </c>
      <c r="E1432" s="11">
        <f t="shared" si="22"/>
        <v>159</v>
      </c>
      <c r="F1432">
        <v>0.4</v>
      </c>
      <c r="G1432" t="s">
        <v>4120</v>
      </c>
      <c r="H1432" t="s">
        <v>4106</v>
      </c>
      <c r="I1432" t="s">
        <v>4046</v>
      </c>
      <c r="J1432" t="s">
        <v>4107</v>
      </c>
      <c r="K1432" t="s">
        <v>4064</v>
      </c>
      <c r="L1432" t="s">
        <v>4054</v>
      </c>
      <c r="M1432" t="s">
        <v>4054</v>
      </c>
      <c r="N1432" t="s">
        <v>4064</v>
      </c>
      <c r="O1432" t="s">
        <v>22</v>
      </c>
      <c r="P1432" t="s">
        <v>1354</v>
      </c>
      <c r="Q1432" t="s">
        <v>4589</v>
      </c>
      <c r="R1432" t="s">
        <v>4257</v>
      </c>
      <c r="S1432" t="s">
        <v>4055</v>
      </c>
      <c r="T1432" t="s">
        <v>4376</v>
      </c>
      <c r="U1432" t="s">
        <v>4484</v>
      </c>
      <c r="V1432" t="s">
        <v>4424</v>
      </c>
      <c r="W1432" t="s">
        <v>4224</v>
      </c>
      <c r="X1432" t="s">
        <v>4117</v>
      </c>
    </row>
    <row r="1433" spans="1:24">
      <c r="A1433" t="s">
        <v>27</v>
      </c>
      <c r="B1433" t="s">
        <v>28</v>
      </c>
      <c r="C1433">
        <v>1</v>
      </c>
      <c r="D1433" s="11">
        <v>159</v>
      </c>
      <c r="E1433" s="11">
        <f t="shared" si="22"/>
        <v>159</v>
      </c>
      <c r="F1433">
        <v>0.4</v>
      </c>
      <c r="G1433" t="s">
        <v>4120</v>
      </c>
      <c r="H1433" t="s">
        <v>4106</v>
      </c>
      <c r="I1433" t="s">
        <v>4046</v>
      </c>
      <c r="J1433" t="s">
        <v>4107</v>
      </c>
      <c r="K1433" t="s">
        <v>4064</v>
      </c>
      <c r="L1433" t="s">
        <v>4054</v>
      </c>
      <c r="M1433" t="s">
        <v>4054</v>
      </c>
      <c r="N1433" t="s">
        <v>4064</v>
      </c>
      <c r="O1433" t="s">
        <v>22</v>
      </c>
      <c r="P1433" t="s">
        <v>1354</v>
      </c>
      <c r="Q1433" t="s">
        <v>4589</v>
      </c>
      <c r="R1433" t="s">
        <v>4257</v>
      </c>
      <c r="S1433" t="s">
        <v>4055</v>
      </c>
      <c r="T1433" t="s">
        <v>4376</v>
      </c>
      <c r="U1433" t="s">
        <v>4292</v>
      </c>
      <c r="V1433" t="s">
        <v>4424</v>
      </c>
      <c r="W1433" t="s">
        <v>4224</v>
      </c>
      <c r="X1433" t="s">
        <v>4117</v>
      </c>
    </row>
    <row r="1434" spans="1:24">
      <c r="A1434" t="s">
        <v>29</v>
      </c>
      <c r="B1434" t="s">
        <v>30</v>
      </c>
      <c r="C1434">
        <v>3</v>
      </c>
      <c r="D1434" s="11">
        <v>89</v>
      </c>
      <c r="E1434" s="11">
        <f t="shared" si="22"/>
        <v>267</v>
      </c>
      <c r="F1434">
        <v>0.3</v>
      </c>
      <c r="G1434" t="s">
        <v>4571</v>
      </c>
      <c r="H1434" t="s">
        <v>4106</v>
      </c>
      <c r="I1434" t="s">
        <v>4046</v>
      </c>
      <c r="J1434" t="s">
        <v>4107</v>
      </c>
      <c r="K1434" t="s">
        <v>4064</v>
      </c>
      <c r="L1434" t="s">
        <v>4069</v>
      </c>
      <c r="M1434" t="s">
        <v>4572</v>
      </c>
      <c r="N1434" t="s">
        <v>4064</v>
      </c>
      <c r="O1434" t="s">
        <v>31</v>
      </c>
      <c r="P1434" t="s">
        <v>1541</v>
      </c>
      <c r="Q1434" t="s">
        <v>4665</v>
      </c>
      <c r="R1434" t="s">
        <v>4112</v>
      </c>
      <c r="S1434" t="s">
        <v>4055</v>
      </c>
      <c r="T1434" t="s">
        <v>4376</v>
      </c>
      <c r="U1434" t="s">
        <v>4584</v>
      </c>
      <c r="V1434" t="s">
        <v>4666</v>
      </c>
      <c r="W1434" t="s">
        <v>4308</v>
      </c>
      <c r="X1434" t="s">
        <v>4117</v>
      </c>
    </row>
    <row r="1435" spans="1:24">
      <c r="A1435" t="s">
        <v>32</v>
      </c>
      <c r="B1435" t="s">
        <v>5221</v>
      </c>
      <c r="C1435">
        <v>2</v>
      </c>
      <c r="D1435" s="11">
        <v>239</v>
      </c>
      <c r="E1435" s="11">
        <f t="shared" si="22"/>
        <v>478</v>
      </c>
      <c r="F1435">
        <v>0.4</v>
      </c>
      <c r="G1435" t="s">
        <v>4120</v>
      </c>
      <c r="H1435" t="s">
        <v>4106</v>
      </c>
      <c r="I1435" t="s">
        <v>4046</v>
      </c>
      <c r="J1435" t="s">
        <v>4107</v>
      </c>
      <c r="K1435" t="s">
        <v>4064</v>
      </c>
      <c r="L1435" t="s">
        <v>4054</v>
      </c>
      <c r="M1435" t="s">
        <v>4054</v>
      </c>
      <c r="N1435" t="s">
        <v>4064</v>
      </c>
      <c r="O1435" t="s">
        <v>5218</v>
      </c>
      <c r="P1435" t="s">
        <v>5219</v>
      </c>
      <c r="Q1435" t="s">
        <v>4111</v>
      </c>
      <c r="R1435" t="s">
        <v>4167</v>
      </c>
      <c r="S1435" t="s">
        <v>4055</v>
      </c>
      <c r="T1435" t="s">
        <v>4376</v>
      </c>
      <c r="U1435" t="s">
        <v>4292</v>
      </c>
      <c r="V1435" t="s">
        <v>4115</v>
      </c>
      <c r="W1435" t="s">
        <v>4171</v>
      </c>
      <c r="X1435" t="s">
        <v>4117</v>
      </c>
    </row>
    <row r="1436" spans="1:24">
      <c r="A1436" t="s">
        <v>33</v>
      </c>
      <c r="B1436" t="s">
        <v>1111</v>
      </c>
      <c r="C1436">
        <v>3</v>
      </c>
      <c r="D1436" s="11">
        <v>239</v>
      </c>
      <c r="E1436" s="11">
        <f t="shared" si="22"/>
        <v>717</v>
      </c>
      <c r="F1436">
        <v>0.4</v>
      </c>
      <c r="G1436" t="s">
        <v>4120</v>
      </c>
      <c r="H1436" t="s">
        <v>4106</v>
      </c>
      <c r="I1436" t="s">
        <v>4046</v>
      </c>
      <c r="J1436" t="s">
        <v>4107</v>
      </c>
      <c r="K1436" t="s">
        <v>4064</v>
      </c>
      <c r="L1436" t="s">
        <v>4054</v>
      </c>
      <c r="M1436" t="s">
        <v>4054</v>
      </c>
      <c r="N1436" t="s">
        <v>4064</v>
      </c>
      <c r="O1436" t="s">
        <v>5218</v>
      </c>
      <c r="P1436" t="s">
        <v>5219</v>
      </c>
      <c r="Q1436" t="s">
        <v>4111</v>
      </c>
      <c r="R1436" t="s">
        <v>4167</v>
      </c>
      <c r="S1436" t="s">
        <v>4055</v>
      </c>
      <c r="T1436" t="s">
        <v>4376</v>
      </c>
      <c r="U1436" t="s">
        <v>4136</v>
      </c>
      <c r="V1436" t="s">
        <v>4115</v>
      </c>
      <c r="W1436" t="s">
        <v>4171</v>
      </c>
      <c r="X1436" t="s">
        <v>4117</v>
      </c>
    </row>
    <row r="1437" spans="1:24">
      <c r="A1437" t="s">
        <v>34</v>
      </c>
      <c r="B1437" t="s">
        <v>35</v>
      </c>
      <c r="C1437">
        <v>2</v>
      </c>
      <c r="D1437" s="11">
        <v>109</v>
      </c>
      <c r="E1437" s="11">
        <f t="shared" si="22"/>
        <v>218</v>
      </c>
      <c r="F1437">
        <v>0.35</v>
      </c>
      <c r="G1437" t="s">
        <v>3094</v>
      </c>
      <c r="H1437" t="s">
        <v>4106</v>
      </c>
      <c r="I1437" t="s">
        <v>4046</v>
      </c>
      <c r="J1437" t="s">
        <v>4107</v>
      </c>
      <c r="K1437" t="s">
        <v>4064</v>
      </c>
      <c r="L1437" t="s">
        <v>4065</v>
      </c>
      <c r="M1437" t="s">
        <v>3095</v>
      </c>
      <c r="N1437" t="s">
        <v>4064</v>
      </c>
      <c r="O1437" t="s">
        <v>1100</v>
      </c>
      <c r="P1437" t="s">
        <v>634</v>
      </c>
      <c r="Q1437" t="s">
        <v>5315</v>
      </c>
      <c r="R1437" t="s">
        <v>5388</v>
      </c>
      <c r="S1437" t="s">
        <v>4055</v>
      </c>
      <c r="T1437" t="s">
        <v>4376</v>
      </c>
      <c r="U1437" t="s">
        <v>4473</v>
      </c>
      <c r="V1437" t="s">
        <v>5316</v>
      </c>
      <c r="W1437" t="s">
        <v>4308</v>
      </c>
      <c r="X1437" t="s">
        <v>4117</v>
      </c>
    </row>
    <row r="1438" spans="1:24">
      <c r="A1438" t="s">
        <v>36</v>
      </c>
      <c r="B1438" t="s">
        <v>37</v>
      </c>
      <c r="C1438">
        <v>1</v>
      </c>
      <c r="D1438" s="11">
        <v>239</v>
      </c>
      <c r="E1438" s="11">
        <f t="shared" si="22"/>
        <v>239</v>
      </c>
      <c r="F1438">
        <v>0.4</v>
      </c>
      <c r="G1438" t="s">
        <v>4120</v>
      </c>
      <c r="H1438" t="s">
        <v>4106</v>
      </c>
      <c r="I1438" t="s">
        <v>4046</v>
      </c>
      <c r="J1438" t="s">
        <v>4107</v>
      </c>
      <c r="K1438" t="s">
        <v>4064</v>
      </c>
      <c r="L1438" t="s">
        <v>4054</v>
      </c>
      <c r="M1438" t="s">
        <v>4054</v>
      </c>
      <c r="N1438" t="s">
        <v>4064</v>
      </c>
      <c r="O1438" t="s">
        <v>1103</v>
      </c>
      <c r="P1438" t="s">
        <v>5219</v>
      </c>
      <c r="Q1438" t="s">
        <v>4534</v>
      </c>
      <c r="R1438" t="s">
        <v>4167</v>
      </c>
      <c r="S1438" t="s">
        <v>4055</v>
      </c>
      <c r="T1438" t="s">
        <v>4376</v>
      </c>
      <c r="U1438" t="s">
        <v>4288</v>
      </c>
      <c r="V1438" t="s">
        <v>4905</v>
      </c>
      <c r="W1438" t="s">
        <v>4171</v>
      </c>
      <c r="X1438" t="s">
        <v>4117</v>
      </c>
    </row>
    <row r="1439" spans="1:24">
      <c r="A1439" t="s">
        <v>38</v>
      </c>
      <c r="B1439" t="s">
        <v>39</v>
      </c>
      <c r="C1439">
        <v>4</v>
      </c>
      <c r="D1439" s="11">
        <v>239</v>
      </c>
      <c r="E1439" s="11">
        <f t="shared" si="22"/>
        <v>956</v>
      </c>
      <c r="F1439">
        <v>0.4</v>
      </c>
      <c r="G1439" t="s">
        <v>4120</v>
      </c>
      <c r="H1439" t="s">
        <v>4106</v>
      </c>
      <c r="I1439" t="s">
        <v>4046</v>
      </c>
      <c r="J1439" t="s">
        <v>4107</v>
      </c>
      <c r="K1439" t="s">
        <v>4064</v>
      </c>
      <c r="L1439" t="s">
        <v>4054</v>
      </c>
      <c r="M1439" t="s">
        <v>4054</v>
      </c>
      <c r="N1439" t="s">
        <v>4064</v>
      </c>
      <c r="O1439" t="s">
        <v>1103</v>
      </c>
      <c r="P1439" t="s">
        <v>5219</v>
      </c>
      <c r="Q1439" t="s">
        <v>4534</v>
      </c>
      <c r="R1439" t="s">
        <v>4167</v>
      </c>
      <c r="S1439" t="s">
        <v>4055</v>
      </c>
      <c r="T1439" t="s">
        <v>4376</v>
      </c>
      <c r="U1439" t="s">
        <v>4683</v>
      </c>
      <c r="V1439" t="s">
        <v>4905</v>
      </c>
      <c r="W1439" t="s">
        <v>4171</v>
      </c>
      <c r="X1439" t="s">
        <v>4117</v>
      </c>
    </row>
    <row r="1440" spans="1:24">
      <c r="A1440" t="s">
        <v>40</v>
      </c>
      <c r="B1440" t="s">
        <v>41</v>
      </c>
      <c r="C1440">
        <v>1</v>
      </c>
      <c r="D1440" s="11">
        <v>239</v>
      </c>
      <c r="E1440" s="11">
        <f t="shared" si="22"/>
        <v>239</v>
      </c>
      <c r="F1440">
        <v>0.4</v>
      </c>
      <c r="G1440" t="s">
        <v>4120</v>
      </c>
      <c r="H1440" t="s">
        <v>4106</v>
      </c>
      <c r="I1440" t="s">
        <v>4046</v>
      </c>
      <c r="J1440" t="s">
        <v>4107</v>
      </c>
      <c r="K1440" t="s">
        <v>4064</v>
      </c>
      <c r="L1440" t="s">
        <v>4054</v>
      </c>
      <c r="M1440" t="s">
        <v>4054</v>
      </c>
      <c r="N1440" t="s">
        <v>4064</v>
      </c>
      <c r="O1440" t="s">
        <v>1103</v>
      </c>
      <c r="P1440" t="s">
        <v>5219</v>
      </c>
      <c r="Q1440" t="s">
        <v>4534</v>
      </c>
      <c r="R1440" t="s">
        <v>4167</v>
      </c>
      <c r="S1440" t="s">
        <v>4055</v>
      </c>
      <c r="T1440" t="s">
        <v>4376</v>
      </c>
      <c r="U1440" t="s">
        <v>4194</v>
      </c>
      <c r="V1440" t="s">
        <v>4905</v>
      </c>
      <c r="W1440" t="s">
        <v>4171</v>
      </c>
      <c r="X1440" t="s">
        <v>4117</v>
      </c>
    </row>
    <row r="1441" spans="1:24">
      <c r="A1441" t="s">
        <v>42</v>
      </c>
      <c r="B1441" t="s">
        <v>43</v>
      </c>
      <c r="C1441">
        <v>1</v>
      </c>
      <c r="D1441" s="11">
        <v>549</v>
      </c>
      <c r="E1441" s="11">
        <f t="shared" si="22"/>
        <v>549</v>
      </c>
      <c r="F1441">
        <v>0.8</v>
      </c>
      <c r="G1441" t="s">
        <v>4141</v>
      </c>
      <c r="H1441" t="s">
        <v>4106</v>
      </c>
      <c r="I1441" t="s">
        <v>4046</v>
      </c>
      <c r="J1441" t="s">
        <v>4107</v>
      </c>
      <c r="K1441" t="s">
        <v>4064</v>
      </c>
      <c r="L1441" t="s">
        <v>4061</v>
      </c>
      <c r="M1441" t="s">
        <v>4061</v>
      </c>
      <c r="N1441" t="s">
        <v>4064</v>
      </c>
      <c r="O1441" t="s">
        <v>1147</v>
      </c>
      <c r="P1441" t="s">
        <v>1115</v>
      </c>
      <c r="Q1441" t="s">
        <v>4534</v>
      </c>
      <c r="R1441" t="s">
        <v>4167</v>
      </c>
      <c r="S1441" t="s">
        <v>4055</v>
      </c>
      <c r="T1441" t="s">
        <v>4376</v>
      </c>
      <c r="U1441" t="s">
        <v>4350</v>
      </c>
      <c r="V1441" t="s">
        <v>4905</v>
      </c>
      <c r="W1441" t="s">
        <v>4171</v>
      </c>
      <c r="X1441" t="s">
        <v>4117</v>
      </c>
    </row>
    <row r="1442" spans="1:24">
      <c r="A1442" t="s">
        <v>44</v>
      </c>
      <c r="B1442" t="s">
        <v>45</v>
      </c>
      <c r="C1442">
        <v>1</v>
      </c>
      <c r="D1442" s="11">
        <v>549</v>
      </c>
      <c r="E1442" s="11">
        <f t="shared" si="22"/>
        <v>549</v>
      </c>
      <c r="F1442">
        <v>0.8</v>
      </c>
      <c r="G1442" t="s">
        <v>4141</v>
      </c>
      <c r="H1442" t="s">
        <v>4106</v>
      </c>
      <c r="I1442" t="s">
        <v>4046</v>
      </c>
      <c r="J1442" t="s">
        <v>4107</v>
      </c>
      <c r="K1442" t="s">
        <v>4064</v>
      </c>
      <c r="L1442" t="s">
        <v>4061</v>
      </c>
      <c r="M1442" t="s">
        <v>4061</v>
      </c>
      <c r="N1442" t="s">
        <v>4064</v>
      </c>
      <c r="O1442" t="s">
        <v>1114</v>
      </c>
      <c r="P1442" t="s">
        <v>1115</v>
      </c>
      <c r="Q1442" t="s">
        <v>4262</v>
      </c>
      <c r="R1442" t="s">
        <v>4167</v>
      </c>
      <c r="S1442" t="s">
        <v>4055</v>
      </c>
      <c r="T1442" t="s">
        <v>4376</v>
      </c>
      <c r="U1442" t="s">
        <v>4146</v>
      </c>
      <c r="V1442" t="s">
        <v>4264</v>
      </c>
      <c r="W1442" t="s">
        <v>4171</v>
      </c>
      <c r="X1442" t="s">
        <v>4117</v>
      </c>
    </row>
    <row r="1443" spans="1:24">
      <c r="A1443" t="s">
        <v>46</v>
      </c>
      <c r="B1443" t="s">
        <v>47</v>
      </c>
      <c r="C1443">
        <v>2</v>
      </c>
      <c r="D1443" s="11">
        <v>549</v>
      </c>
      <c r="E1443" s="11">
        <f t="shared" si="22"/>
        <v>1098</v>
      </c>
      <c r="F1443">
        <v>0.8</v>
      </c>
      <c r="G1443" t="s">
        <v>4141</v>
      </c>
      <c r="H1443" t="s">
        <v>4106</v>
      </c>
      <c r="I1443" t="s">
        <v>4046</v>
      </c>
      <c r="J1443" t="s">
        <v>4107</v>
      </c>
      <c r="K1443" t="s">
        <v>4064</v>
      </c>
      <c r="L1443" t="s">
        <v>4061</v>
      </c>
      <c r="M1443" t="s">
        <v>4061</v>
      </c>
      <c r="N1443" t="s">
        <v>4064</v>
      </c>
      <c r="O1443" t="s">
        <v>1127</v>
      </c>
      <c r="P1443" t="s">
        <v>1115</v>
      </c>
      <c r="Q1443" t="s">
        <v>5315</v>
      </c>
      <c r="R1443" t="s">
        <v>4167</v>
      </c>
      <c r="S1443" t="s">
        <v>4055</v>
      </c>
      <c r="T1443" t="s">
        <v>4376</v>
      </c>
      <c r="U1443" t="s">
        <v>4776</v>
      </c>
      <c r="V1443" t="s">
        <v>5316</v>
      </c>
      <c r="W1443" t="s">
        <v>4171</v>
      </c>
      <c r="X1443" t="s">
        <v>4117</v>
      </c>
    </row>
    <row r="1444" spans="1:24">
      <c r="A1444" t="s">
        <v>48</v>
      </c>
      <c r="B1444" t="s">
        <v>49</v>
      </c>
      <c r="C1444">
        <v>2</v>
      </c>
      <c r="D1444" s="11">
        <v>549</v>
      </c>
      <c r="E1444" s="11">
        <f t="shared" si="22"/>
        <v>1098</v>
      </c>
      <c r="F1444">
        <v>0.8</v>
      </c>
      <c r="G1444" t="s">
        <v>4141</v>
      </c>
      <c r="H1444" t="s">
        <v>4106</v>
      </c>
      <c r="I1444" t="s">
        <v>4046</v>
      </c>
      <c r="J1444" t="s">
        <v>4107</v>
      </c>
      <c r="K1444" t="s">
        <v>4064</v>
      </c>
      <c r="L1444" t="s">
        <v>4061</v>
      </c>
      <c r="M1444" t="s">
        <v>4061</v>
      </c>
      <c r="N1444" t="s">
        <v>4064</v>
      </c>
      <c r="O1444" t="s">
        <v>1130</v>
      </c>
      <c r="P1444" t="s">
        <v>1115</v>
      </c>
      <c r="Q1444" t="s">
        <v>1131</v>
      </c>
      <c r="R1444" t="s">
        <v>4167</v>
      </c>
      <c r="S1444" t="s">
        <v>4055</v>
      </c>
      <c r="T1444" t="s">
        <v>4376</v>
      </c>
      <c r="U1444" t="s">
        <v>4136</v>
      </c>
      <c r="V1444" t="s">
        <v>1132</v>
      </c>
      <c r="W1444" t="s">
        <v>4171</v>
      </c>
      <c r="X1444" t="s">
        <v>4117</v>
      </c>
    </row>
    <row r="1445" spans="1:24">
      <c r="A1445" t="s">
        <v>50</v>
      </c>
      <c r="B1445" t="s">
        <v>51</v>
      </c>
      <c r="C1445">
        <v>2</v>
      </c>
      <c r="D1445" s="11">
        <v>549</v>
      </c>
      <c r="E1445" s="11">
        <f t="shared" si="22"/>
        <v>1098</v>
      </c>
      <c r="F1445">
        <v>0.8</v>
      </c>
      <c r="G1445" t="s">
        <v>4141</v>
      </c>
      <c r="H1445" t="s">
        <v>4106</v>
      </c>
      <c r="I1445" t="s">
        <v>4046</v>
      </c>
      <c r="J1445" t="s">
        <v>4107</v>
      </c>
      <c r="K1445" t="s">
        <v>4064</v>
      </c>
      <c r="L1445" t="s">
        <v>4061</v>
      </c>
      <c r="M1445" t="s">
        <v>4061</v>
      </c>
      <c r="N1445" t="s">
        <v>4064</v>
      </c>
      <c r="O1445" t="s">
        <v>1130</v>
      </c>
      <c r="P1445" t="s">
        <v>1115</v>
      </c>
      <c r="Q1445" t="s">
        <v>1131</v>
      </c>
      <c r="R1445" t="s">
        <v>4167</v>
      </c>
      <c r="S1445" t="s">
        <v>4055</v>
      </c>
      <c r="T1445" t="s">
        <v>4376</v>
      </c>
      <c r="U1445" t="s">
        <v>4350</v>
      </c>
      <c r="V1445" t="s">
        <v>1132</v>
      </c>
      <c r="W1445" t="s">
        <v>4171</v>
      </c>
      <c r="X1445" t="s">
        <v>4117</v>
      </c>
    </row>
    <row r="1446" spans="1:24">
      <c r="A1446" t="s">
        <v>52</v>
      </c>
      <c r="B1446" t="s">
        <v>53</v>
      </c>
      <c r="C1446">
        <v>3</v>
      </c>
      <c r="D1446" s="11">
        <v>549</v>
      </c>
      <c r="E1446" s="11">
        <f t="shared" si="22"/>
        <v>1647</v>
      </c>
      <c r="F1446">
        <v>0.8</v>
      </c>
      <c r="G1446" t="s">
        <v>4141</v>
      </c>
      <c r="H1446" t="s">
        <v>4106</v>
      </c>
      <c r="I1446" t="s">
        <v>4046</v>
      </c>
      <c r="J1446" t="s">
        <v>4107</v>
      </c>
      <c r="K1446" t="s">
        <v>4064</v>
      </c>
      <c r="L1446" t="s">
        <v>4061</v>
      </c>
      <c r="M1446" t="s">
        <v>4061</v>
      </c>
      <c r="N1446" t="s">
        <v>4064</v>
      </c>
      <c r="O1446" t="s">
        <v>54</v>
      </c>
      <c r="P1446" t="s">
        <v>1115</v>
      </c>
      <c r="Q1446" t="s">
        <v>3147</v>
      </c>
      <c r="R1446" t="s">
        <v>4167</v>
      </c>
      <c r="S1446" t="s">
        <v>4055</v>
      </c>
      <c r="T1446" t="s">
        <v>4376</v>
      </c>
      <c r="U1446" t="s">
        <v>4202</v>
      </c>
      <c r="V1446" t="s">
        <v>3148</v>
      </c>
      <c r="W1446" t="s">
        <v>4171</v>
      </c>
      <c r="X1446" t="s">
        <v>4117</v>
      </c>
    </row>
    <row r="1447" spans="1:24">
      <c r="A1447" t="s">
        <v>55</v>
      </c>
      <c r="B1447" t="s">
        <v>56</v>
      </c>
      <c r="C1447">
        <v>2</v>
      </c>
      <c r="D1447" s="11">
        <v>159</v>
      </c>
      <c r="E1447" s="11">
        <f t="shared" si="22"/>
        <v>318</v>
      </c>
      <c r="F1447">
        <v>0.66</v>
      </c>
      <c r="G1447" t="s">
        <v>4120</v>
      </c>
      <c r="H1447" t="s">
        <v>4106</v>
      </c>
      <c r="I1447" t="s">
        <v>4046</v>
      </c>
      <c r="J1447" t="s">
        <v>4107</v>
      </c>
      <c r="K1447" t="s">
        <v>4064</v>
      </c>
      <c r="L1447" t="s">
        <v>4063</v>
      </c>
      <c r="M1447" t="s">
        <v>5342</v>
      </c>
      <c r="N1447" t="s">
        <v>4064</v>
      </c>
      <c r="O1447" t="s">
        <v>4023</v>
      </c>
      <c r="P1447" t="s">
        <v>4024</v>
      </c>
      <c r="Q1447" t="s">
        <v>4646</v>
      </c>
      <c r="R1447" t="s">
        <v>4158</v>
      </c>
      <c r="S1447" t="s">
        <v>4055</v>
      </c>
      <c r="T1447" t="s">
        <v>4376</v>
      </c>
      <c r="U1447" t="s">
        <v>4126</v>
      </c>
      <c r="V1447" t="s">
        <v>4647</v>
      </c>
      <c r="W1447" t="s">
        <v>4450</v>
      </c>
      <c r="X1447" t="s">
        <v>4117</v>
      </c>
    </row>
    <row r="1448" spans="1:24">
      <c r="A1448" t="s">
        <v>57</v>
      </c>
      <c r="B1448" t="s">
        <v>58</v>
      </c>
      <c r="C1448">
        <v>1</v>
      </c>
      <c r="D1448" s="11">
        <v>159</v>
      </c>
      <c r="E1448" s="11">
        <f t="shared" si="22"/>
        <v>159</v>
      </c>
      <c r="F1448">
        <v>0.66</v>
      </c>
      <c r="G1448" t="s">
        <v>4120</v>
      </c>
      <c r="H1448" t="s">
        <v>4106</v>
      </c>
      <c r="I1448" t="s">
        <v>4046</v>
      </c>
      <c r="J1448" t="s">
        <v>4107</v>
      </c>
      <c r="K1448" t="s">
        <v>4064</v>
      </c>
      <c r="L1448" t="s">
        <v>4063</v>
      </c>
      <c r="M1448" t="s">
        <v>5342</v>
      </c>
      <c r="N1448" t="s">
        <v>4064</v>
      </c>
      <c r="O1448" t="s">
        <v>4023</v>
      </c>
      <c r="P1448" t="s">
        <v>4024</v>
      </c>
      <c r="Q1448" t="s">
        <v>4646</v>
      </c>
      <c r="R1448" t="s">
        <v>4158</v>
      </c>
      <c r="S1448" t="s">
        <v>4055</v>
      </c>
      <c r="T1448" t="s">
        <v>4376</v>
      </c>
      <c r="U1448" t="s">
        <v>4288</v>
      </c>
      <c r="V1448" t="s">
        <v>4647</v>
      </c>
      <c r="W1448" t="s">
        <v>4450</v>
      </c>
      <c r="X1448" t="s">
        <v>4117</v>
      </c>
    </row>
    <row r="1449" spans="1:24">
      <c r="A1449" t="s">
        <v>59</v>
      </c>
      <c r="B1449" t="s">
        <v>60</v>
      </c>
      <c r="C1449">
        <v>3</v>
      </c>
      <c r="D1449" s="11">
        <v>159</v>
      </c>
      <c r="E1449" s="11">
        <f t="shared" si="22"/>
        <v>477</v>
      </c>
      <c r="F1449">
        <v>0.66</v>
      </c>
      <c r="G1449" t="s">
        <v>4120</v>
      </c>
      <c r="H1449" t="s">
        <v>4106</v>
      </c>
      <c r="I1449" t="s">
        <v>4046</v>
      </c>
      <c r="J1449" t="s">
        <v>4107</v>
      </c>
      <c r="K1449" t="s">
        <v>4064</v>
      </c>
      <c r="L1449" t="s">
        <v>4063</v>
      </c>
      <c r="M1449" t="s">
        <v>5342</v>
      </c>
      <c r="N1449" t="s">
        <v>4064</v>
      </c>
      <c r="O1449" t="s">
        <v>4023</v>
      </c>
      <c r="P1449" t="s">
        <v>4024</v>
      </c>
      <c r="Q1449" t="s">
        <v>4646</v>
      </c>
      <c r="R1449" t="s">
        <v>4158</v>
      </c>
      <c r="S1449" t="s">
        <v>4055</v>
      </c>
      <c r="T1449" t="s">
        <v>4376</v>
      </c>
      <c r="U1449" t="s">
        <v>4683</v>
      </c>
      <c r="V1449" t="s">
        <v>4647</v>
      </c>
      <c r="W1449" t="s">
        <v>4450</v>
      </c>
      <c r="X1449" t="s">
        <v>4117</v>
      </c>
    </row>
    <row r="1450" spans="1:24">
      <c r="A1450" t="s">
        <v>61</v>
      </c>
      <c r="B1450" t="s">
        <v>62</v>
      </c>
      <c r="C1450">
        <v>2</v>
      </c>
      <c r="D1450" s="11">
        <v>159</v>
      </c>
      <c r="E1450" s="11">
        <f t="shared" si="22"/>
        <v>318</v>
      </c>
      <c r="F1450">
        <v>0.66</v>
      </c>
      <c r="G1450" t="s">
        <v>4120</v>
      </c>
      <c r="H1450" t="s">
        <v>4106</v>
      </c>
      <c r="I1450" t="s">
        <v>4046</v>
      </c>
      <c r="J1450" t="s">
        <v>4107</v>
      </c>
      <c r="K1450" t="s">
        <v>4064</v>
      </c>
      <c r="L1450" t="s">
        <v>4063</v>
      </c>
      <c r="M1450" t="s">
        <v>5342</v>
      </c>
      <c r="N1450" t="s">
        <v>4064</v>
      </c>
      <c r="O1450" t="s">
        <v>4023</v>
      </c>
      <c r="P1450" t="s">
        <v>4024</v>
      </c>
      <c r="Q1450" t="s">
        <v>4646</v>
      </c>
      <c r="R1450" t="s">
        <v>4158</v>
      </c>
      <c r="S1450" t="s">
        <v>4055</v>
      </c>
      <c r="T1450" t="s">
        <v>4376</v>
      </c>
      <c r="U1450" t="s">
        <v>4350</v>
      </c>
      <c r="V1450" t="s">
        <v>4647</v>
      </c>
      <c r="W1450" t="s">
        <v>4450</v>
      </c>
      <c r="X1450" t="s">
        <v>4117</v>
      </c>
    </row>
    <row r="1451" spans="1:24">
      <c r="A1451" t="s">
        <v>63</v>
      </c>
      <c r="B1451" t="s">
        <v>56</v>
      </c>
      <c r="C1451">
        <v>2</v>
      </c>
      <c r="D1451" s="11">
        <v>159</v>
      </c>
      <c r="E1451" s="11">
        <f t="shared" si="22"/>
        <v>318</v>
      </c>
      <c r="F1451">
        <v>0.66</v>
      </c>
      <c r="G1451" t="s">
        <v>4120</v>
      </c>
      <c r="H1451" t="s">
        <v>4106</v>
      </c>
      <c r="I1451" t="s">
        <v>4046</v>
      </c>
      <c r="J1451" t="s">
        <v>4107</v>
      </c>
      <c r="K1451" t="s">
        <v>4064</v>
      </c>
      <c r="L1451" t="s">
        <v>4063</v>
      </c>
      <c r="M1451" t="s">
        <v>5342</v>
      </c>
      <c r="N1451" t="s">
        <v>4064</v>
      </c>
      <c r="O1451" t="s">
        <v>4023</v>
      </c>
      <c r="P1451" t="s">
        <v>4024</v>
      </c>
      <c r="Q1451" t="s">
        <v>4646</v>
      </c>
      <c r="R1451" t="s">
        <v>4158</v>
      </c>
      <c r="S1451" t="s">
        <v>4055</v>
      </c>
      <c r="T1451" t="s">
        <v>4376</v>
      </c>
      <c r="U1451" t="s">
        <v>4126</v>
      </c>
      <c r="V1451" t="s">
        <v>4647</v>
      </c>
      <c r="W1451" t="s">
        <v>4450</v>
      </c>
      <c r="X1451" t="s">
        <v>4117</v>
      </c>
    </row>
    <row r="1452" spans="1:24">
      <c r="A1452" t="s">
        <v>64</v>
      </c>
      <c r="B1452" t="s">
        <v>65</v>
      </c>
      <c r="C1452">
        <v>1</v>
      </c>
      <c r="D1452" s="11">
        <v>159</v>
      </c>
      <c r="E1452" s="11">
        <f t="shared" si="22"/>
        <v>159</v>
      </c>
      <c r="F1452">
        <v>0.66</v>
      </c>
      <c r="G1452" t="s">
        <v>4120</v>
      </c>
      <c r="H1452" t="s">
        <v>4106</v>
      </c>
      <c r="I1452" t="s">
        <v>4046</v>
      </c>
      <c r="J1452" t="s">
        <v>4107</v>
      </c>
      <c r="K1452" t="s">
        <v>4064</v>
      </c>
      <c r="L1452" t="s">
        <v>4063</v>
      </c>
      <c r="M1452" t="s">
        <v>5342</v>
      </c>
      <c r="N1452" t="s">
        <v>4064</v>
      </c>
      <c r="O1452" t="s">
        <v>4023</v>
      </c>
      <c r="P1452" t="s">
        <v>4024</v>
      </c>
      <c r="Q1452" t="s">
        <v>4646</v>
      </c>
      <c r="R1452" t="s">
        <v>4158</v>
      </c>
      <c r="S1452" t="s">
        <v>4055</v>
      </c>
      <c r="T1452" t="s">
        <v>4376</v>
      </c>
      <c r="U1452" t="s">
        <v>4146</v>
      </c>
      <c r="V1452" t="s">
        <v>4647</v>
      </c>
      <c r="W1452" t="s">
        <v>4450</v>
      </c>
      <c r="X1452" t="s">
        <v>4117</v>
      </c>
    </row>
    <row r="1453" spans="1:24">
      <c r="A1453" t="s">
        <v>66</v>
      </c>
      <c r="B1453" t="s">
        <v>67</v>
      </c>
      <c r="C1453">
        <v>2</v>
      </c>
      <c r="D1453" s="11">
        <v>159</v>
      </c>
      <c r="E1453" s="11">
        <f t="shared" si="22"/>
        <v>318</v>
      </c>
      <c r="F1453">
        <v>0.66</v>
      </c>
      <c r="G1453" t="s">
        <v>4120</v>
      </c>
      <c r="H1453" t="s">
        <v>4106</v>
      </c>
      <c r="I1453" t="s">
        <v>4046</v>
      </c>
      <c r="J1453" t="s">
        <v>4107</v>
      </c>
      <c r="K1453" t="s">
        <v>4064</v>
      </c>
      <c r="L1453" t="s">
        <v>4063</v>
      </c>
      <c r="M1453" t="s">
        <v>5342</v>
      </c>
      <c r="N1453" t="s">
        <v>4064</v>
      </c>
      <c r="O1453" t="s">
        <v>4023</v>
      </c>
      <c r="P1453" t="s">
        <v>4024</v>
      </c>
      <c r="Q1453" t="s">
        <v>4646</v>
      </c>
      <c r="R1453" t="s">
        <v>4158</v>
      </c>
      <c r="S1453" t="s">
        <v>4055</v>
      </c>
      <c r="T1453" t="s">
        <v>4376</v>
      </c>
      <c r="U1453" t="s">
        <v>4136</v>
      </c>
      <c r="V1453" t="s">
        <v>4647</v>
      </c>
      <c r="W1453" t="s">
        <v>4450</v>
      </c>
      <c r="X1453" t="s">
        <v>4117</v>
      </c>
    </row>
    <row r="1454" spans="1:24">
      <c r="A1454" t="s">
        <v>68</v>
      </c>
      <c r="B1454" t="s">
        <v>56</v>
      </c>
      <c r="C1454">
        <v>2</v>
      </c>
      <c r="D1454" s="11">
        <v>159</v>
      </c>
      <c r="E1454" s="11">
        <f t="shared" si="22"/>
        <v>318</v>
      </c>
      <c r="F1454">
        <v>0.66</v>
      </c>
      <c r="G1454" t="s">
        <v>4120</v>
      </c>
      <c r="H1454" t="s">
        <v>4106</v>
      </c>
      <c r="I1454" t="s">
        <v>4046</v>
      </c>
      <c r="J1454" t="s">
        <v>4107</v>
      </c>
      <c r="K1454" t="s">
        <v>4064</v>
      </c>
      <c r="L1454" t="s">
        <v>4063</v>
      </c>
      <c r="M1454" t="s">
        <v>5342</v>
      </c>
      <c r="N1454" t="s">
        <v>4064</v>
      </c>
      <c r="O1454" t="s">
        <v>4023</v>
      </c>
      <c r="P1454" t="s">
        <v>4024</v>
      </c>
      <c r="Q1454" t="s">
        <v>4646</v>
      </c>
      <c r="R1454" t="s">
        <v>4158</v>
      </c>
      <c r="S1454" t="s">
        <v>4055</v>
      </c>
      <c r="T1454" t="s">
        <v>4376</v>
      </c>
      <c r="U1454" t="s">
        <v>4126</v>
      </c>
      <c r="V1454" t="s">
        <v>4647</v>
      </c>
      <c r="W1454" t="s">
        <v>4450</v>
      </c>
      <c r="X1454" t="s">
        <v>4117</v>
      </c>
    </row>
    <row r="1455" spans="1:24">
      <c r="A1455" t="s">
        <v>69</v>
      </c>
      <c r="B1455" t="s">
        <v>70</v>
      </c>
      <c r="C1455">
        <v>1</v>
      </c>
      <c r="D1455" s="11">
        <v>159</v>
      </c>
      <c r="E1455" s="11">
        <f t="shared" si="22"/>
        <v>159</v>
      </c>
      <c r="F1455">
        <v>0.66</v>
      </c>
      <c r="G1455" t="s">
        <v>4120</v>
      </c>
      <c r="H1455" t="s">
        <v>4106</v>
      </c>
      <c r="I1455" t="s">
        <v>4046</v>
      </c>
      <c r="J1455" t="s">
        <v>4107</v>
      </c>
      <c r="K1455" t="s">
        <v>4064</v>
      </c>
      <c r="L1455" t="s">
        <v>4063</v>
      </c>
      <c r="M1455" t="s">
        <v>5342</v>
      </c>
      <c r="N1455" t="s">
        <v>4064</v>
      </c>
      <c r="O1455" t="s">
        <v>4023</v>
      </c>
      <c r="P1455" t="s">
        <v>4024</v>
      </c>
      <c r="Q1455" t="s">
        <v>4646</v>
      </c>
      <c r="R1455" t="s">
        <v>4158</v>
      </c>
      <c r="S1455" t="s">
        <v>4055</v>
      </c>
      <c r="T1455" t="s">
        <v>4376</v>
      </c>
      <c r="U1455" t="s">
        <v>4484</v>
      </c>
      <c r="V1455" t="s">
        <v>4647</v>
      </c>
      <c r="W1455" t="s">
        <v>4450</v>
      </c>
      <c r="X1455" t="s">
        <v>4117</v>
      </c>
    </row>
    <row r="1456" spans="1:24">
      <c r="A1456" t="s">
        <v>71</v>
      </c>
      <c r="B1456" t="s">
        <v>4022</v>
      </c>
      <c r="C1456">
        <v>2</v>
      </c>
      <c r="D1456" s="11">
        <v>159</v>
      </c>
      <c r="E1456" s="11">
        <f t="shared" si="22"/>
        <v>318</v>
      </c>
      <c r="F1456">
        <v>0.66</v>
      </c>
      <c r="G1456" t="s">
        <v>4120</v>
      </c>
      <c r="H1456" t="s">
        <v>4106</v>
      </c>
      <c r="I1456" t="s">
        <v>4046</v>
      </c>
      <c r="J1456" t="s">
        <v>4107</v>
      </c>
      <c r="K1456" t="s">
        <v>4064</v>
      </c>
      <c r="L1456" t="s">
        <v>4063</v>
      </c>
      <c r="M1456" t="s">
        <v>5342</v>
      </c>
      <c r="N1456" t="s">
        <v>4064</v>
      </c>
      <c r="O1456" t="s">
        <v>4023</v>
      </c>
      <c r="P1456" t="s">
        <v>4024</v>
      </c>
      <c r="Q1456" t="s">
        <v>4646</v>
      </c>
      <c r="R1456" t="s">
        <v>4158</v>
      </c>
      <c r="S1456" t="s">
        <v>4055</v>
      </c>
      <c r="T1456" t="s">
        <v>4376</v>
      </c>
      <c r="U1456" t="s">
        <v>4292</v>
      </c>
      <c r="V1456" t="s">
        <v>4647</v>
      </c>
      <c r="W1456" t="s">
        <v>4450</v>
      </c>
      <c r="X1456" t="s">
        <v>4117</v>
      </c>
    </row>
    <row r="1457" spans="1:24">
      <c r="A1457" t="s">
        <v>72</v>
      </c>
      <c r="B1457" t="s">
        <v>73</v>
      </c>
      <c r="C1457">
        <v>1</v>
      </c>
      <c r="D1457" s="11">
        <v>149</v>
      </c>
      <c r="E1457" s="11">
        <f t="shared" si="22"/>
        <v>149</v>
      </c>
      <c r="F1457">
        <v>0.66</v>
      </c>
      <c r="G1457" t="s">
        <v>4120</v>
      </c>
      <c r="H1457" t="s">
        <v>4106</v>
      </c>
      <c r="I1457" t="s">
        <v>4046</v>
      </c>
      <c r="J1457" t="s">
        <v>4107</v>
      </c>
      <c r="K1457" t="s">
        <v>4064</v>
      </c>
      <c r="L1457" t="s">
        <v>4063</v>
      </c>
      <c r="M1457" t="s">
        <v>5342</v>
      </c>
      <c r="N1457" t="s">
        <v>4064</v>
      </c>
      <c r="O1457" t="s">
        <v>1361</v>
      </c>
      <c r="P1457" t="s">
        <v>1362</v>
      </c>
      <c r="Q1457" t="s">
        <v>1363</v>
      </c>
      <c r="R1457" t="s">
        <v>4158</v>
      </c>
      <c r="S1457" t="s">
        <v>4055</v>
      </c>
      <c r="T1457" t="s">
        <v>4376</v>
      </c>
      <c r="U1457" t="s">
        <v>4126</v>
      </c>
      <c r="V1457" t="s">
        <v>1364</v>
      </c>
      <c r="W1457" t="s">
        <v>1365</v>
      </c>
      <c r="X1457" t="s">
        <v>4117</v>
      </c>
    </row>
    <row r="1458" spans="1:24">
      <c r="A1458" t="s">
        <v>74</v>
      </c>
      <c r="B1458" t="s">
        <v>75</v>
      </c>
      <c r="C1458">
        <v>2</v>
      </c>
      <c r="D1458" s="11">
        <v>149</v>
      </c>
      <c r="E1458" s="11">
        <f t="shared" si="22"/>
        <v>298</v>
      </c>
      <c r="F1458">
        <v>0.66</v>
      </c>
      <c r="G1458" t="s">
        <v>4120</v>
      </c>
      <c r="H1458" t="s">
        <v>4106</v>
      </c>
      <c r="I1458" t="s">
        <v>4046</v>
      </c>
      <c r="J1458" t="s">
        <v>4107</v>
      </c>
      <c r="K1458" t="s">
        <v>4064</v>
      </c>
      <c r="L1458" t="s">
        <v>4063</v>
      </c>
      <c r="M1458" t="s">
        <v>5342</v>
      </c>
      <c r="N1458" t="s">
        <v>4064</v>
      </c>
      <c r="O1458" t="s">
        <v>1361</v>
      </c>
      <c r="P1458" t="s">
        <v>1362</v>
      </c>
      <c r="Q1458" t="s">
        <v>1363</v>
      </c>
      <c r="R1458" t="s">
        <v>4158</v>
      </c>
      <c r="S1458" t="s">
        <v>4055</v>
      </c>
      <c r="T1458" t="s">
        <v>4376</v>
      </c>
      <c r="U1458" t="s">
        <v>4683</v>
      </c>
      <c r="V1458" t="s">
        <v>1364</v>
      </c>
      <c r="W1458" t="s">
        <v>1365</v>
      </c>
      <c r="X1458" t="s">
        <v>4117</v>
      </c>
    </row>
    <row r="1459" spans="1:24">
      <c r="A1459" t="s">
        <v>76</v>
      </c>
      <c r="B1459" t="s">
        <v>77</v>
      </c>
      <c r="C1459">
        <v>2</v>
      </c>
      <c r="D1459" s="11">
        <v>149</v>
      </c>
      <c r="E1459" s="11">
        <f t="shared" si="22"/>
        <v>298</v>
      </c>
      <c r="F1459">
        <v>0.66</v>
      </c>
      <c r="G1459" t="s">
        <v>4120</v>
      </c>
      <c r="H1459" t="s">
        <v>4106</v>
      </c>
      <c r="I1459" t="s">
        <v>4046</v>
      </c>
      <c r="J1459" t="s">
        <v>4107</v>
      </c>
      <c r="K1459" t="s">
        <v>4064</v>
      </c>
      <c r="L1459" t="s">
        <v>4063</v>
      </c>
      <c r="M1459" t="s">
        <v>5342</v>
      </c>
      <c r="N1459" t="s">
        <v>4064</v>
      </c>
      <c r="O1459" t="s">
        <v>1361</v>
      </c>
      <c r="P1459" t="s">
        <v>1362</v>
      </c>
      <c r="Q1459" t="s">
        <v>1363</v>
      </c>
      <c r="R1459" t="s">
        <v>4158</v>
      </c>
      <c r="S1459" t="s">
        <v>4055</v>
      </c>
      <c r="T1459" t="s">
        <v>4376</v>
      </c>
      <c r="U1459" t="s">
        <v>4194</v>
      </c>
      <c r="V1459" t="s">
        <v>1364</v>
      </c>
      <c r="W1459" t="s">
        <v>1365</v>
      </c>
      <c r="X1459" t="s">
        <v>4117</v>
      </c>
    </row>
    <row r="1460" spans="1:24">
      <c r="A1460" t="s">
        <v>78</v>
      </c>
      <c r="B1460" t="s">
        <v>1369</v>
      </c>
      <c r="C1460">
        <v>1</v>
      </c>
      <c r="D1460" s="11">
        <v>149</v>
      </c>
      <c r="E1460" s="11">
        <f t="shared" si="22"/>
        <v>149</v>
      </c>
      <c r="F1460">
        <v>0.66</v>
      </c>
      <c r="G1460" t="s">
        <v>4120</v>
      </c>
      <c r="H1460" t="s">
        <v>4106</v>
      </c>
      <c r="I1460" t="s">
        <v>4046</v>
      </c>
      <c r="J1460" t="s">
        <v>4107</v>
      </c>
      <c r="K1460" t="s">
        <v>4064</v>
      </c>
      <c r="L1460" t="s">
        <v>4063</v>
      </c>
      <c r="M1460" t="s">
        <v>5342</v>
      </c>
      <c r="N1460" t="s">
        <v>4064</v>
      </c>
      <c r="O1460" t="s">
        <v>1361</v>
      </c>
      <c r="P1460" t="s">
        <v>1362</v>
      </c>
      <c r="Q1460" t="s">
        <v>1363</v>
      </c>
      <c r="R1460" t="s">
        <v>4158</v>
      </c>
      <c r="S1460" t="s">
        <v>4055</v>
      </c>
      <c r="T1460" t="s">
        <v>4376</v>
      </c>
      <c r="U1460" t="s">
        <v>4292</v>
      </c>
      <c r="V1460" t="s">
        <v>1364</v>
      </c>
      <c r="W1460" t="s">
        <v>1365</v>
      </c>
      <c r="X1460" t="s">
        <v>4117</v>
      </c>
    </row>
    <row r="1461" spans="1:24">
      <c r="A1461" t="s">
        <v>79</v>
      </c>
      <c r="B1461" t="s">
        <v>80</v>
      </c>
      <c r="C1461">
        <v>1</v>
      </c>
      <c r="D1461" s="11">
        <v>229</v>
      </c>
      <c r="E1461" s="11">
        <f t="shared" si="22"/>
        <v>229</v>
      </c>
      <c r="F1461">
        <v>0.4</v>
      </c>
      <c r="G1461" t="s">
        <v>4120</v>
      </c>
      <c r="H1461" t="s">
        <v>4106</v>
      </c>
      <c r="I1461" t="s">
        <v>4046</v>
      </c>
      <c r="J1461" t="s">
        <v>4107</v>
      </c>
      <c r="K1461" t="s">
        <v>4064</v>
      </c>
      <c r="L1461" t="s">
        <v>4054</v>
      </c>
      <c r="M1461" t="s">
        <v>4054</v>
      </c>
      <c r="N1461" t="s">
        <v>4064</v>
      </c>
      <c r="O1461" t="s">
        <v>81</v>
      </c>
      <c r="P1461" t="s">
        <v>82</v>
      </c>
      <c r="Q1461" t="s">
        <v>5361</v>
      </c>
      <c r="R1461" t="s">
        <v>4270</v>
      </c>
      <c r="S1461" t="s">
        <v>4055</v>
      </c>
      <c r="T1461" t="s">
        <v>4376</v>
      </c>
      <c r="U1461" t="s">
        <v>4484</v>
      </c>
      <c r="V1461" t="s">
        <v>5362</v>
      </c>
      <c r="W1461" t="s">
        <v>83</v>
      </c>
      <c r="X1461" t="s">
        <v>4117</v>
      </c>
    </row>
    <row r="1462" spans="1:24">
      <c r="A1462" t="s">
        <v>84</v>
      </c>
      <c r="B1462" t="s">
        <v>85</v>
      </c>
      <c r="C1462">
        <v>1</v>
      </c>
      <c r="D1462" s="11">
        <v>229</v>
      </c>
      <c r="E1462" s="11">
        <f t="shared" si="22"/>
        <v>229</v>
      </c>
      <c r="F1462">
        <v>0.4</v>
      </c>
      <c r="G1462" t="s">
        <v>4120</v>
      </c>
      <c r="H1462" t="s">
        <v>4106</v>
      </c>
      <c r="I1462" t="s">
        <v>4046</v>
      </c>
      <c r="J1462" t="s">
        <v>4107</v>
      </c>
      <c r="K1462" t="s">
        <v>4064</v>
      </c>
      <c r="L1462" t="s">
        <v>4054</v>
      </c>
      <c r="M1462" t="s">
        <v>4054</v>
      </c>
      <c r="N1462" t="s">
        <v>4064</v>
      </c>
      <c r="O1462" t="s">
        <v>81</v>
      </c>
      <c r="P1462" t="s">
        <v>82</v>
      </c>
      <c r="Q1462" t="s">
        <v>5361</v>
      </c>
      <c r="R1462" t="s">
        <v>4270</v>
      </c>
      <c r="S1462" t="s">
        <v>4055</v>
      </c>
      <c r="T1462" t="s">
        <v>4376</v>
      </c>
      <c r="U1462" t="s">
        <v>4292</v>
      </c>
      <c r="V1462" t="s">
        <v>5362</v>
      </c>
      <c r="W1462" t="s">
        <v>83</v>
      </c>
      <c r="X1462" t="s">
        <v>4117</v>
      </c>
    </row>
    <row r="1463" spans="1:24">
      <c r="A1463" t="s">
        <v>86</v>
      </c>
      <c r="B1463" t="s">
        <v>87</v>
      </c>
      <c r="C1463">
        <v>2</v>
      </c>
      <c r="D1463" s="11">
        <v>169</v>
      </c>
      <c r="E1463" s="11">
        <f t="shared" si="22"/>
        <v>338</v>
      </c>
      <c r="F1463">
        <v>0.4</v>
      </c>
      <c r="G1463" t="s">
        <v>4120</v>
      </c>
      <c r="H1463" t="s">
        <v>4106</v>
      </c>
      <c r="I1463" t="s">
        <v>4046</v>
      </c>
      <c r="J1463" t="s">
        <v>4107</v>
      </c>
      <c r="K1463" t="s">
        <v>4064</v>
      </c>
      <c r="L1463" t="s">
        <v>4054</v>
      </c>
      <c r="M1463" t="s">
        <v>4054</v>
      </c>
      <c r="N1463" t="s">
        <v>4064</v>
      </c>
      <c r="O1463" t="s">
        <v>1377</v>
      </c>
      <c r="P1463" t="s">
        <v>1378</v>
      </c>
      <c r="Q1463" t="s">
        <v>5207</v>
      </c>
      <c r="R1463" t="s">
        <v>4257</v>
      </c>
      <c r="S1463" t="s">
        <v>4055</v>
      </c>
      <c r="T1463" t="s">
        <v>4376</v>
      </c>
      <c r="U1463" t="s">
        <v>4484</v>
      </c>
      <c r="V1463" t="s">
        <v>5208</v>
      </c>
      <c r="W1463" t="s">
        <v>4590</v>
      </c>
      <c r="X1463" t="s">
        <v>4117</v>
      </c>
    </row>
    <row r="1464" spans="1:24">
      <c r="A1464" t="s">
        <v>88</v>
      </c>
      <c r="B1464" t="s">
        <v>89</v>
      </c>
      <c r="C1464">
        <v>1</v>
      </c>
      <c r="D1464" s="11">
        <v>169</v>
      </c>
      <c r="E1464" s="11">
        <f t="shared" si="22"/>
        <v>169</v>
      </c>
      <c r="F1464">
        <v>0.4</v>
      </c>
      <c r="G1464" t="s">
        <v>4120</v>
      </c>
      <c r="H1464" t="s">
        <v>4106</v>
      </c>
      <c r="I1464" t="s">
        <v>4046</v>
      </c>
      <c r="J1464" t="s">
        <v>4107</v>
      </c>
      <c r="K1464" t="s">
        <v>4064</v>
      </c>
      <c r="L1464" t="s">
        <v>4054</v>
      </c>
      <c r="M1464" t="s">
        <v>4054</v>
      </c>
      <c r="N1464" t="s">
        <v>4064</v>
      </c>
      <c r="O1464" t="s">
        <v>1381</v>
      </c>
      <c r="P1464" t="s">
        <v>1378</v>
      </c>
      <c r="Q1464" t="s">
        <v>900</v>
      </c>
      <c r="R1464" t="s">
        <v>4257</v>
      </c>
      <c r="S1464" t="s">
        <v>4055</v>
      </c>
      <c r="T1464" t="s">
        <v>4376</v>
      </c>
      <c r="U1464" t="s">
        <v>4484</v>
      </c>
      <c r="V1464" t="s">
        <v>901</v>
      </c>
      <c r="W1464" t="s">
        <v>4590</v>
      </c>
      <c r="X1464" t="s">
        <v>4117</v>
      </c>
    </row>
    <row r="1465" spans="1:24">
      <c r="A1465" t="s">
        <v>90</v>
      </c>
      <c r="B1465" t="s">
        <v>91</v>
      </c>
      <c r="C1465">
        <v>1</v>
      </c>
      <c r="D1465" s="11">
        <v>159</v>
      </c>
      <c r="E1465" s="11">
        <f t="shared" si="22"/>
        <v>159</v>
      </c>
      <c r="F1465">
        <v>0.4</v>
      </c>
      <c r="G1465" t="s">
        <v>4120</v>
      </c>
      <c r="H1465" t="s">
        <v>4106</v>
      </c>
      <c r="I1465" t="s">
        <v>4046</v>
      </c>
      <c r="J1465" t="s">
        <v>4107</v>
      </c>
      <c r="K1465" t="s">
        <v>4064</v>
      </c>
      <c r="L1465" t="s">
        <v>4054</v>
      </c>
      <c r="M1465" t="s">
        <v>4054</v>
      </c>
      <c r="N1465" t="s">
        <v>4064</v>
      </c>
      <c r="O1465" t="s">
        <v>92</v>
      </c>
      <c r="P1465" t="s">
        <v>93</v>
      </c>
      <c r="Q1465" t="s">
        <v>5213</v>
      </c>
      <c r="R1465" t="s">
        <v>4158</v>
      </c>
      <c r="S1465" t="s">
        <v>4055</v>
      </c>
      <c r="T1465" t="s">
        <v>4376</v>
      </c>
      <c r="U1465" t="s">
        <v>4350</v>
      </c>
      <c r="V1465" t="s">
        <v>5214</v>
      </c>
      <c r="W1465" t="s">
        <v>4450</v>
      </c>
      <c r="X1465" t="s">
        <v>4117</v>
      </c>
    </row>
    <row r="1466" spans="1:24">
      <c r="A1466" t="s">
        <v>94</v>
      </c>
      <c r="B1466" t="s">
        <v>95</v>
      </c>
      <c r="C1466">
        <v>1</v>
      </c>
      <c r="D1466" s="11">
        <v>139</v>
      </c>
      <c r="E1466" s="11">
        <f t="shared" si="22"/>
        <v>139</v>
      </c>
      <c r="F1466">
        <v>0.27</v>
      </c>
      <c r="G1466" t="s">
        <v>3094</v>
      </c>
      <c r="H1466" t="s">
        <v>4106</v>
      </c>
      <c r="I1466" t="s">
        <v>4046</v>
      </c>
      <c r="J1466" t="s">
        <v>4107</v>
      </c>
      <c r="K1466" t="s">
        <v>4064</v>
      </c>
      <c r="L1466" t="s">
        <v>4065</v>
      </c>
      <c r="M1466" t="s">
        <v>3095</v>
      </c>
      <c r="N1466" t="s">
        <v>4064</v>
      </c>
      <c r="O1466" t="s">
        <v>96</v>
      </c>
      <c r="P1466" t="s">
        <v>97</v>
      </c>
      <c r="Q1466" t="s">
        <v>3460</v>
      </c>
      <c r="R1466" t="s">
        <v>5388</v>
      </c>
      <c r="S1466" t="s">
        <v>4055</v>
      </c>
      <c r="T1466" t="s">
        <v>4376</v>
      </c>
      <c r="U1466" t="s">
        <v>4153</v>
      </c>
      <c r="V1466" t="s">
        <v>3461</v>
      </c>
      <c r="W1466" t="s">
        <v>98</v>
      </c>
      <c r="X1466" t="s">
        <v>4117</v>
      </c>
    </row>
    <row r="1467" spans="1:24">
      <c r="A1467" t="s">
        <v>99</v>
      </c>
      <c r="B1467" t="s">
        <v>100</v>
      </c>
      <c r="C1467">
        <v>2</v>
      </c>
      <c r="D1467" s="11">
        <v>549</v>
      </c>
      <c r="E1467" s="11">
        <f t="shared" si="22"/>
        <v>1098</v>
      </c>
      <c r="F1467">
        <v>0.8</v>
      </c>
      <c r="G1467" t="s">
        <v>4141</v>
      </c>
      <c r="H1467" t="s">
        <v>4106</v>
      </c>
      <c r="I1467" t="s">
        <v>4046</v>
      </c>
      <c r="J1467" t="s">
        <v>4107</v>
      </c>
      <c r="K1467" t="s">
        <v>4064</v>
      </c>
      <c r="L1467" t="s">
        <v>4061</v>
      </c>
      <c r="M1467" t="s">
        <v>4061</v>
      </c>
      <c r="N1467" t="s">
        <v>4064</v>
      </c>
      <c r="O1467" t="s">
        <v>1135</v>
      </c>
      <c r="P1467" t="s">
        <v>1115</v>
      </c>
      <c r="Q1467" t="s">
        <v>4111</v>
      </c>
      <c r="R1467" t="s">
        <v>4167</v>
      </c>
      <c r="S1467" t="s">
        <v>4055</v>
      </c>
      <c r="T1467" t="s">
        <v>4376</v>
      </c>
      <c r="U1467" t="s">
        <v>4146</v>
      </c>
      <c r="V1467" t="s">
        <v>4115</v>
      </c>
      <c r="W1467" t="s">
        <v>4171</v>
      </c>
      <c r="X1467" t="s">
        <v>4117</v>
      </c>
    </row>
    <row r="1468" spans="1:24">
      <c r="A1468" t="s">
        <v>101</v>
      </c>
      <c r="B1468" t="s">
        <v>102</v>
      </c>
      <c r="C1468">
        <v>5</v>
      </c>
      <c r="D1468" s="11">
        <v>549</v>
      </c>
      <c r="E1468" s="11">
        <f t="shared" si="22"/>
        <v>2745</v>
      </c>
      <c r="F1468">
        <v>0.8</v>
      </c>
      <c r="G1468" t="s">
        <v>4141</v>
      </c>
      <c r="H1468" t="s">
        <v>4106</v>
      </c>
      <c r="I1468" t="s">
        <v>4046</v>
      </c>
      <c r="J1468" t="s">
        <v>4107</v>
      </c>
      <c r="K1468" t="s">
        <v>4064</v>
      </c>
      <c r="L1468" t="s">
        <v>4061</v>
      </c>
      <c r="M1468" t="s">
        <v>4061</v>
      </c>
      <c r="N1468" t="s">
        <v>4064</v>
      </c>
      <c r="O1468" t="s">
        <v>1135</v>
      </c>
      <c r="P1468" t="s">
        <v>1115</v>
      </c>
      <c r="Q1468" t="s">
        <v>4111</v>
      </c>
      <c r="R1468" t="s">
        <v>4167</v>
      </c>
      <c r="S1468" t="s">
        <v>4055</v>
      </c>
      <c r="T1468" t="s">
        <v>4376</v>
      </c>
      <c r="U1468" t="s">
        <v>4350</v>
      </c>
      <c r="V1468" t="s">
        <v>4115</v>
      </c>
      <c r="W1468" t="s">
        <v>4171</v>
      </c>
      <c r="X1468" t="s">
        <v>4117</v>
      </c>
    </row>
    <row r="1469" spans="1:24">
      <c r="A1469" t="s">
        <v>103</v>
      </c>
      <c r="B1469" t="s">
        <v>104</v>
      </c>
      <c r="C1469">
        <v>4</v>
      </c>
      <c r="D1469" s="11">
        <v>549</v>
      </c>
      <c r="E1469" s="11">
        <f t="shared" si="22"/>
        <v>2196</v>
      </c>
      <c r="F1469">
        <v>0.8</v>
      </c>
      <c r="G1469" t="s">
        <v>4141</v>
      </c>
      <c r="H1469" t="s">
        <v>4106</v>
      </c>
      <c r="I1469" t="s">
        <v>4046</v>
      </c>
      <c r="J1469" t="s">
        <v>4107</v>
      </c>
      <c r="K1469" t="s">
        <v>4064</v>
      </c>
      <c r="L1469" t="s">
        <v>4061</v>
      </c>
      <c r="M1469" t="s">
        <v>4061</v>
      </c>
      <c r="N1469" t="s">
        <v>4064</v>
      </c>
      <c r="O1469" t="s">
        <v>1135</v>
      </c>
      <c r="P1469" t="s">
        <v>1115</v>
      </c>
      <c r="Q1469" t="s">
        <v>4111</v>
      </c>
      <c r="R1469" t="s">
        <v>4167</v>
      </c>
      <c r="S1469" t="s">
        <v>4055</v>
      </c>
      <c r="T1469" t="s">
        <v>4376</v>
      </c>
      <c r="U1469" t="s">
        <v>4202</v>
      </c>
      <c r="V1469" t="s">
        <v>4115</v>
      </c>
      <c r="W1469" t="s">
        <v>4171</v>
      </c>
      <c r="X1469" t="s">
        <v>4117</v>
      </c>
    </row>
    <row r="1470" spans="1:24">
      <c r="A1470" t="s">
        <v>105</v>
      </c>
      <c r="B1470" t="s">
        <v>43</v>
      </c>
      <c r="C1470">
        <v>2</v>
      </c>
      <c r="D1470" s="11">
        <v>549</v>
      </c>
      <c r="E1470" s="11">
        <f t="shared" si="22"/>
        <v>1098</v>
      </c>
      <c r="F1470">
        <v>0.8</v>
      </c>
      <c r="G1470" t="s">
        <v>4141</v>
      </c>
      <c r="H1470" t="s">
        <v>4106</v>
      </c>
      <c r="I1470" t="s">
        <v>4046</v>
      </c>
      <c r="J1470" t="s">
        <v>4107</v>
      </c>
      <c r="K1470" t="s">
        <v>4064</v>
      </c>
      <c r="L1470" t="s">
        <v>4061</v>
      </c>
      <c r="M1470" t="s">
        <v>4061</v>
      </c>
      <c r="N1470" t="s">
        <v>4064</v>
      </c>
      <c r="O1470" t="s">
        <v>1147</v>
      </c>
      <c r="P1470" t="s">
        <v>1115</v>
      </c>
      <c r="Q1470" t="s">
        <v>4534</v>
      </c>
      <c r="R1470" t="s">
        <v>4167</v>
      </c>
      <c r="S1470" t="s">
        <v>4055</v>
      </c>
      <c r="T1470" t="s">
        <v>4376</v>
      </c>
      <c r="U1470" t="s">
        <v>4350</v>
      </c>
      <c r="V1470" t="s">
        <v>4905</v>
      </c>
      <c r="W1470" t="s">
        <v>4171</v>
      </c>
      <c r="X1470" t="s">
        <v>4117</v>
      </c>
    </row>
    <row r="1471" spans="1:24">
      <c r="A1471" t="s">
        <v>106</v>
      </c>
      <c r="B1471" t="s">
        <v>107</v>
      </c>
      <c r="C1471">
        <v>1</v>
      </c>
      <c r="D1471" s="11">
        <v>549</v>
      </c>
      <c r="E1471" s="11">
        <f t="shared" si="22"/>
        <v>549</v>
      </c>
      <c r="F1471">
        <v>0.8</v>
      </c>
      <c r="G1471" t="s">
        <v>4141</v>
      </c>
      <c r="H1471" t="s">
        <v>4106</v>
      </c>
      <c r="I1471" t="s">
        <v>4046</v>
      </c>
      <c r="J1471" t="s">
        <v>4107</v>
      </c>
      <c r="K1471" t="s">
        <v>4064</v>
      </c>
      <c r="L1471" t="s">
        <v>4061</v>
      </c>
      <c r="M1471" t="s">
        <v>4061</v>
      </c>
      <c r="N1471" t="s">
        <v>4064</v>
      </c>
      <c r="O1471" t="s">
        <v>1147</v>
      </c>
      <c r="P1471" t="s">
        <v>1115</v>
      </c>
      <c r="Q1471" t="s">
        <v>4534</v>
      </c>
      <c r="R1471" t="s">
        <v>4167</v>
      </c>
      <c r="S1471" t="s">
        <v>4055</v>
      </c>
      <c r="T1471" t="s">
        <v>4376</v>
      </c>
      <c r="U1471" t="s">
        <v>4776</v>
      </c>
      <c r="V1471" t="s">
        <v>4905</v>
      </c>
      <c r="W1471" t="s">
        <v>4171</v>
      </c>
      <c r="X1471" t="s">
        <v>4117</v>
      </c>
    </row>
    <row r="1472" spans="1:24">
      <c r="A1472" t="s">
        <v>108</v>
      </c>
      <c r="B1472" t="s">
        <v>109</v>
      </c>
      <c r="C1472">
        <v>1</v>
      </c>
      <c r="D1472" s="11">
        <v>249</v>
      </c>
      <c r="E1472" s="11">
        <f t="shared" si="22"/>
        <v>249</v>
      </c>
      <c r="F1472">
        <v>0.28999999999999998</v>
      </c>
      <c r="G1472" t="s">
        <v>4478</v>
      </c>
      <c r="H1472" t="s">
        <v>4106</v>
      </c>
      <c r="I1472" t="s">
        <v>4046</v>
      </c>
      <c r="J1472" t="s">
        <v>4107</v>
      </c>
      <c r="K1472" t="s">
        <v>4064</v>
      </c>
      <c r="L1472" t="s">
        <v>4054</v>
      </c>
      <c r="M1472" t="s">
        <v>4054</v>
      </c>
      <c r="N1472" t="s">
        <v>4064</v>
      </c>
      <c r="O1472" t="s">
        <v>1150</v>
      </c>
      <c r="P1472" t="s">
        <v>1151</v>
      </c>
      <c r="Q1472" t="s">
        <v>4654</v>
      </c>
      <c r="R1472" t="s">
        <v>4270</v>
      </c>
      <c r="S1472" t="s">
        <v>4055</v>
      </c>
      <c r="T1472" t="s">
        <v>4376</v>
      </c>
      <c r="U1472" t="s">
        <v>4288</v>
      </c>
      <c r="V1472" t="s">
        <v>4655</v>
      </c>
      <c r="W1472" t="s">
        <v>1152</v>
      </c>
      <c r="X1472" t="s">
        <v>4117</v>
      </c>
    </row>
    <row r="1473" spans="1:24">
      <c r="A1473" t="s">
        <v>110</v>
      </c>
      <c r="B1473" t="s">
        <v>111</v>
      </c>
      <c r="C1473">
        <v>2</v>
      </c>
      <c r="D1473" s="11">
        <v>249</v>
      </c>
      <c r="E1473" s="11">
        <f t="shared" si="22"/>
        <v>498</v>
      </c>
      <c r="F1473">
        <v>0.28999999999999998</v>
      </c>
      <c r="G1473" t="s">
        <v>4478</v>
      </c>
      <c r="H1473" t="s">
        <v>4106</v>
      </c>
      <c r="I1473" t="s">
        <v>4046</v>
      </c>
      <c r="J1473" t="s">
        <v>4107</v>
      </c>
      <c r="K1473" t="s">
        <v>4064</v>
      </c>
      <c r="L1473" t="s">
        <v>4054</v>
      </c>
      <c r="M1473" t="s">
        <v>4054</v>
      </c>
      <c r="N1473" t="s">
        <v>4064</v>
      </c>
      <c r="O1473" t="s">
        <v>1150</v>
      </c>
      <c r="P1473" t="s">
        <v>1151</v>
      </c>
      <c r="Q1473" t="s">
        <v>4654</v>
      </c>
      <c r="R1473" t="s">
        <v>4270</v>
      </c>
      <c r="S1473" t="s">
        <v>4055</v>
      </c>
      <c r="T1473" t="s">
        <v>4376</v>
      </c>
      <c r="U1473" t="s">
        <v>4683</v>
      </c>
      <c r="V1473" t="s">
        <v>4655</v>
      </c>
      <c r="W1473" t="s">
        <v>1152</v>
      </c>
      <c r="X1473" t="s">
        <v>4117</v>
      </c>
    </row>
    <row r="1474" spans="1:24">
      <c r="A1474" t="s">
        <v>112</v>
      </c>
      <c r="B1474" t="s">
        <v>113</v>
      </c>
      <c r="C1474">
        <v>2</v>
      </c>
      <c r="D1474" s="11">
        <v>249</v>
      </c>
      <c r="E1474" s="11">
        <f t="shared" si="22"/>
        <v>498</v>
      </c>
      <c r="F1474">
        <v>0.28999999999999998</v>
      </c>
      <c r="G1474" t="s">
        <v>4478</v>
      </c>
      <c r="H1474" t="s">
        <v>4106</v>
      </c>
      <c r="I1474" t="s">
        <v>4046</v>
      </c>
      <c r="J1474" t="s">
        <v>4107</v>
      </c>
      <c r="K1474" t="s">
        <v>4064</v>
      </c>
      <c r="L1474" t="s">
        <v>4054</v>
      </c>
      <c r="M1474" t="s">
        <v>4054</v>
      </c>
      <c r="N1474" t="s">
        <v>4064</v>
      </c>
      <c r="O1474" t="s">
        <v>1150</v>
      </c>
      <c r="P1474" t="s">
        <v>1151</v>
      </c>
      <c r="Q1474" t="s">
        <v>4654</v>
      </c>
      <c r="R1474" t="s">
        <v>4270</v>
      </c>
      <c r="S1474" t="s">
        <v>4055</v>
      </c>
      <c r="T1474" t="s">
        <v>4376</v>
      </c>
      <c r="U1474" t="s">
        <v>4342</v>
      </c>
      <c r="V1474" t="s">
        <v>4655</v>
      </c>
      <c r="W1474" t="s">
        <v>1152</v>
      </c>
      <c r="X1474" t="s">
        <v>4117</v>
      </c>
    </row>
    <row r="1475" spans="1:24">
      <c r="A1475" t="s">
        <v>114</v>
      </c>
      <c r="B1475" t="s">
        <v>115</v>
      </c>
      <c r="C1475">
        <v>2</v>
      </c>
      <c r="D1475" s="11">
        <v>249</v>
      </c>
      <c r="E1475" s="11">
        <f t="shared" ref="E1475:E1538" si="23">C1475*D1475</f>
        <v>498</v>
      </c>
      <c r="F1475">
        <v>0.28999999999999998</v>
      </c>
      <c r="G1475" t="s">
        <v>4478</v>
      </c>
      <c r="H1475" t="s">
        <v>4106</v>
      </c>
      <c r="I1475" t="s">
        <v>4046</v>
      </c>
      <c r="J1475" t="s">
        <v>4107</v>
      </c>
      <c r="K1475" t="s">
        <v>4064</v>
      </c>
      <c r="L1475" t="s">
        <v>4054</v>
      </c>
      <c r="M1475" t="s">
        <v>4054</v>
      </c>
      <c r="N1475" t="s">
        <v>4064</v>
      </c>
      <c r="O1475" t="s">
        <v>1150</v>
      </c>
      <c r="P1475" t="s">
        <v>1151</v>
      </c>
      <c r="Q1475" t="s">
        <v>4654</v>
      </c>
      <c r="R1475" t="s">
        <v>4270</v>
      </c>
      <c r="S1475" t="s">
        <v>4055</v>
      </c>
      <c r="T1475" t="s">
        <v>4376</v>
      </c>
      <c r="U1475" t="s">
        <v>4484</v>
      </c>
      <c r="V1475" t="s">
        <v>4655</v>
      </c>
      <c r="W1475" t="s">
        <v>1152</v>
      </c>
      <c r="X1475" t="s">
        <v>4117</v>
      </c>
    </row>
    <row r="1476" spans="1:24">
      <c r="A1476" t="s">
        <v>116</v>
      </c>
      <c r="B1476" t="s">
        <v>117</v>
      </c>
      <c r="C1476">
        <v>2</v>
      </c>
      <c r="D1476" s="11">
        <v>249</v>
      </c>
      <c r="E1476" s="11">
        <f t="shared" si="23"/>
        <v>498</v>
      </c>
      <c r="F1476">
        <v>0.28999999999999998</v>
      </c>
      <c r="G1476" t="s">
        <v>4478</v>
      </c>
      <c r="H1476" t="s">
        <v>4106</v>
      </c>
      <c r="I1476" t="s">
        <v>4046</v>
      </c>
      <c r="J1476" t="s">
        <v>4107</v>
      </c>
      <c r="K1476" t="s">
        <v>4064</v>
      </c>
      <c r="L1476" t="s">
        <v>4054</v>
      </c>
      <c r="M1476" t="s">
        <v>4054</v>
      </c>
      <c r="N1476" t="s">
        <v>4064</v>
      </c>
      <c r="O1476" t="s">
        <v>1150</v>
      </c>
      <c r="P1476" t="s">
        <v>1151</v>
      </c>
      <c r="Q1476" t="s">
        <v>4654</v>
      </c>
      <c r="R1476" t="s">
        <v>4270</v>
      </c>
      <c r="S1476" t="s">
        <v>4055</v>
      </c>
      <c r="T1476" t="s">
        <v>4376</v>
      </c>
      <c r="U1476" t="s">
        <v>4292</v>
      </c>
      <c r="V1476" t="s">
        <v>4655</v>
      </c>
      <c r="W1476" t="s">
        <v>1152</v>
      </c>
      <c r="X1476" t="s">
        <v>4117</v>
      </c>
    </row>
    <row r="1477" spans="1:24">
      <c r="A1477" t="s">
        <v>118</v>
      </c>
      <c r="B1477" t="s">
        <v>119</v>
      </c>
      <c r="C1477">
        <v>1</v>
      </c>
      <c r="D1477" s="11">
        <v>209</v>
      </c>
      <c r="E1477" s="11">
        <f t="shared" si="23"/>
        <v>209</v>
      </c>
      <c r="F1477">
        <v>0.8</v>
      </c>
      <c r="G1477" t="s">
        <v>4120</v>
      </c>
      <c r="H1477" t="s">
        <v>4106</v>
      </c>
      <c r="I1477" t="s">
        <v>4046</v>
      </c>
      <c r="J1477" t="s">
        <v>4107</v>
      </c>
      <c r="K1477" t="s">
        <v>4064</v>
      </c>
      <c r="L1477" t="s">
        <v>4054</v>
      </c>
      <c r="M1477" t="s">
        <v>4054</v>
      </c>
      <c r="N1477" t="s">
        <v>4064</v>
      </c>
      <c r="O1477" t="s">
        <v>1155</v>
      </c>
      <c r="P1477" t="s">
        <v>1156</v>
      </c>
      <c r="Q1477" t="s">
        <v>4111</v>
      </c>
      <c r="R1477" t="s">
        <v>4270</v>
      </c>
      <c r="S1477" t="s">
        <v>4055</v>
      </c>
      <c r="T1477" t="s">
        <v>4376</v>
      </c>
      <c r="U1477" t="s">
        <v>4683</v>
      </c>
      <c r="V1477" t="s">
        <v>4115</v>
      </c>
      <c r="W1477" t="s">
        <v>4128</v>
      </c>
      <c r="X1477" t="s">
        <v>4117</v>
      </c>
    </row>
    <row r="1478" spans="1:24">
      <c r="A1478" t="s">
        <v>120</v>
      </c>
      <c r="B1478" t="s">
        <v>121</v>
      </c>
      <c r="C1478">
        <v>1</v>
      </c>
      <c r="D1478" s="11">
        <v>135</v>
      </c>
      <c r="E1478" s="11">
        <f t="shared" si="23"/>
        <v>135</v>
      </c>
      <c r="F1478">
        <v>0.54</v>
      </c>
      <c r="G1478" t="s">
        <v>4372</v>
      </c>
      <c r="H1478" t="s">
        <v>4106</v>
      </c>
      <c r="I1478" t="s">
        <v>4046</v>
      </c>
      <c r="J1478" t="s">
        <v>4107</v>
      </c>
      <c r="K1478" t="s">
        <v>4064</v>
      </c>
      <c r="L1478" t="s">
        <v>4066</v>
      </c>
      <c r="M1478" t="s">
        <v>4302</v>
      </c>
      <c r="N1478" t="s">
        <v>4064</v>
      </c>
      <c r="O1478" t="s">
        <v>5235</v>
      </c>
      <c r="P1478" t="s">
        <v>5231</v>
      </c>
      <c r="Q1478" t="s">
        <v>5236</v>
      </c>
      <c r="R1478" t="s">
        <v>4257</v>
      </c>
      <c r="S1478" t="s">
        <v>4055</v>
      </c>
      <c r="T1478" t="s">
        <v>4376</v>
      </c>
      <c r="U1478" t="s">
        <v>4153</v>
      </c>
      <c r="V1478" t="s">
        <v>5237</v>
      </c>
      <c r="W1478" t="s">
        <v>4308</v>
      </c>
      <c r="X1478" t="s">
        <v>4117</v>
      </c>
    </row>
    <row r="1479" spans="1:24">
      <c r="A1479" t="s">
        <v>122</v>
      </c>
      <c r="B1479" t="s">
        <v>123</v>
      </c>
      <c r="C1479">
        <v>17</v>
      </c>
      <c r="D1479" s="11">
        <v>135</v>
      </c>
      <c r="E1479" s="11">
        <f t="shared" si="23"/>
        <v>2295</v>
      </c>
      <c r="F1479">
        <v>0.6</v>
      </c>
      <c r="G1479" t="s">
        <v>4372</v>
      </c>
      <c r="H1479" t="s">
        <v>4106</v>
      </c>
      <c r="I1479" t="s">
        <v>4046</v>
      </c>
      <c r="J1479" t="s">
        <v>4107</v>
      </c>
      <c r="K1479" t="s">
        <v>4064</v>
      </c>
      <c r="L1479" t="s">
        <v>4054</v>
      </c>
      <c r="M1479" t="s">
        <v>5240</v>
      </c>
      <c r="N1479" t="s">
        <v>4064</v>
      </c>
      <c r="O1479" t="s">
        <v>5265</v>
      </c>
      <c r="P1479" t="s">
        <v>5242</v>
      </c>
      <c r="Q1479" t="s">
        <v>5266</v>
      </c>
      <c r="R1479" t="s">
        <v>4257</v>
      </c>
      <c r="S1479" t="s">
        <v>4055</v>
      </c>
      <c r="T1479" t="s">
        <v>4376</v>
      </c>
      <c r="U1479" t="s">
        <v>4380</v>
      </c>
      <c r="V1479" t="s">
        <v>4424</v>
      </c>
      <c r="W1479" t="s">
        <v>4308</v>
      </c>
      <c r="X1479" t="s">
        <v>4117</v>
      </c>
    </row>
    <row r="1480" spans="1:24">
      <c r="A1480" t="s">
        <v>124</v>
      </c>
      <c r="B1480" t="s">
        <v>125</v>
      </c>
      <c r="C1480">
        <v>3</v>
      </c>
      <c r="D1480" s="11">
        <v>135</v>
      </c>
      <c r="E1480" s="11">
        <f t="shared" si="23"/>
        <v>405</v>
      </c>
      <c r="F1480">
        <v>0.6</v>
      </c>
      <c r="G1480" t="s">
        <v>4372</v>
      </c>
      <c r="H1480" t="s">
        <v>4106</v>
      </c>
      <c r="I1480" t="s">
        <v>4046</v>
      </c>
      <c r="J1480" t="s">
        <v>4107</v>
      </c>
      <c r="K1480" t="s">
        <v>4064</v>
      </c>
      <c r="L1480" t="s">
        <v>4054</v>
      </c>
      <c r="M1480" t="s">
        <v>5240</v>
      </c>
      <c r="N1480" t="s">
        <v>4064</v>
      </c>
      <c r="O1480" t="s">
        <v>126</v>
      </c>
      <c r="P1480" t="s">
        <v>5242</v>
      </c>
      <c r="Q1480" t="s">
        <v>5236</v>
      </c>
      <c r="R1480" t="s">
        <v>4257</v>
      </c>
      <c r="S1480" t="s">
        <v>4055</v>
      </c>
      <c r="T1480" t="s">
        <v>4376</v>
      </c>
      <c r="U1480" t="s">
        <v>4385</v>
      </c>
      <c r="V1480" t="s">
        <v>5237</v>
      </c>
      <c r="W1480" t="s">
        <v>4308</v>
      </c>
      <c r="X1480" t="s">
        <v>4117</v>
      </c>
    </row>
    <row r="1481" spans="1:24">
      <c r="A1481" t="s">
        <v>127</v>
      </c>
      <c r="B1481" t="s">
        <v>128</v>
      </c>
      <c r="C1481">
        <v>7</v>
      </c>
      <c r="D1481" s="11">
        <v>135</v>
      </c>
      <c r="E1481" s="11">
        <f t="shared" si="23"/>
        <v>945</v>
      </c>
      <c r="F1481">
        <v>0.52</v>
      </c>
      <c r="G1481" t="s">
        <v>4372</v>
      </c>
      <c r="H1481" t="s">
        <v>4106</v>
      </c>
      <c r="I1481" t="s">
        <v>4046</v>
      </c>
      <c r="J1481" t="s">
        <v>4107</v>
      </c>
      <c r="K1481" t="s">
        <v>4064</v>
      </c>
      <c r="L1481" t="s">
        <v>4066</v>
      </c>
      <c r="M1481" t="s">
        <v>4302</v>
      </c>
      <c r="N1481" t="s">
        <v>4064</v>
      </c>
      <c r="O1481" t="s">
        <v>3498</v>
      </c>
      <c r="P1481" t="s">
        <v>3499</v>
      </c>
      <c r="Q1481" t="s">
        <v>4111</v>
      </c>
      <c r="R1481" t="s">
        <v>4257</v>
      </c>
      <c r="S1481" t="s">
        <v>4055</v>
      </c>
      <c r="T1481" t="s">
        <v>4376</v>
      </c>
      <c r="U1481" t="s">
        <v>4473</v>
      </c>
      <c r="V1481" t="s">
        <v>4115</v>
      </c>
      <c r="W1481" t="s">
        <v>4308</v>
      </c>
      <c r="X1481" t="s">
        <v>4117</v>
      </c>
    </row>
    <row r="1482" spans="1:24">
      <c r="A1482" t="s">
        <v>129</v>
      </c>
      <c r="B1482" t="s">
        <v>130</v>
      </c>
      <c r="C1482">
        <v>1</v>
      </c>
      <c r="D1482" s="11">
        <v>135</v>
      </c>
      <c r="E1482" s="11">
        <f t="shared" si="23"/>
        <v>135</v>
      </c>
      <c r="F1482">
        <v>0.52</v>
      </c>
      <c r="G1482" t="s">
        <v>4372</v>
      </c>
      <c r="H1482" t="s">
        <v>4106</v>
      </c>
      <c r="I1482" t="s">
        <v>4046</v>
      </c>
      <c r="J1482" t="s">
        <v>4107</v>
      </c>
      <c r="K1482" t="s">
        <v>4064</v>
      </c>
      <c r="L1482" t="s">
        <v>4066</v>
      </c>
      <c r="M1482" t="s">
        <v>4302</v>
      </c>
      <c r="N1482" t="s">
        <v>4064</v>
      </c>
      <c r="O1482" t="s">
        <v>3498</v>
      </c>
      <c r="P1482" t="s">
        <v>3499</v>
      </c>
      <c r="Q1482" t="s">
        <v>4111</v>
      </c>
      <c r="R1482" t="s">
        <v>4257</v>
      </c>
      <c r="S1482" t="s">
        <v>4055</v>
      </c>
      <c r="T1482" t="s">
        <v>4376</v>
      </c>
      <c r="U1482" t="s">
        <v>4306</v>
      </c>
      <c r="V1482" t="s">
        <v>4115</v>
      </c>
      <c r="W1482" t="s">
        <v>4308</v>
      </c>
      <c r="X1482" t="s">
        <v>4117</v>
      </c>
    </row>
    <row r="1483" spans="1:24">
      <c r="A1483" t="s">
        <v>131</v>
      </c>
      <c r="B1483" t="s">
        <v>132</v>
      </c>
      <c r="C1483">
        <v>1</v>
      </c>
      <c r="D1483" s="11">
        <v>85</v>
      </c>
      <c r="E1483" s="11">
        <f t="shared" si="23"/>
        <v>85</v>
      </c>
      <c r="F1483">
        <v>0.21</v>
      </c>
      <c r="G1483" t="s">
        <v>4571</v>
      </c>
      <c r="H1483" t="s">
        <v>4106</v>
      </c>
      <c r="I1483" t="s">
        <v>4046</v>
      </c>
      <c r="J1483" t="s">
        <v>4107</v>
      </c>
      <c r="K1483" t="s">
        <v>4064</v>
      </c>
      <c r="L1483" t="s">
        <v>4069</v>
      </c>
      <c r="M1483" t="s">
        <v>4572</v>
      </c>
      <c r="N1483" t="s">
        <v>4064</v>
      </c>
      <c r="O1483" t="s">
        <v>133</v>
      </c>
      <c r="P1483" t="s">
        <v>134</v>
      </c>
      <c r="Q1483" t="s">
        <v>4111</v>
      </c>
      <c r="R1483" t="s">
        <v>4270</v>
      </c>
      <c r="S1483" t="s">
        <v>4055</v>
      </c>
      <c r="T1483" t="s">
        <v>4376</v>
      </c>
      <c r="U1483" t="s">
        <v>1709</v>
      </c>
      <c r="V1483" t="s">
        <v>4115</v>
      </c>
      <c r="W1483" t="s">
        <v>4308</v>
      </c>
      <c r="X1483" t="s">
        <v>4117</v>
      </c>
    </row>
    <row r="1484" spans="1:24">
      <c r="A1484" t="s">
        <v>135</v>
      </c>
      <c r="B1484" t="s">
        <v>136</v>
      </c>
      <c r="C1484">
        <v>1</v>
      </c>
      <c r="D1484" s="11">
        <v>139</v>
      </c>
      <c r="E1484" s="11">
        <f t="shared" si="23"/>
        <v>139</v>
      </c>
      <c r="F1484">
        <v>0.25</v>
      </c>
      <c r="G1484" t="s">
        <v>3094</v>
      </c>
      <c r="H1484" t="s">
        <v>4106</v>
      </c>
      <c r="I1484" t="s">
        <v>4046</v>
      </c>
      <c r="J1484" t="s">
        <v>4107</v>
      </c>
      <c r="K1484" t="s">
        <v>4064</v>
      </c>
      <c r="L1484" t="s">
        <v>4065</v>
      </c>
      <c r="M1484" t="s">
        <v>3095</v>
      </c>
      <c r="N1484" t="s">
        <v>4064</v>
      </c>
      <c r="O1484" t="s">
        <v>137</v>
      </c>
      <c r="P1484" t="s">
        <v>138</v>
      </c>
      <c r="Q1484" t="s">
        <v>139</v>
      </c>
      <c r="R1484" t="s">
        <v>5388</v>
      </c>
      <c r="S1484" t="s">
        <v>4055</v>
      </c>
      <c r="T1484" t="s">
        <v>4376</v>
      </c>
      <c r="U1484" t="s">
        <v>4380</v>
      </c>
      <c r="V1484" t="s">
        <v>140</v>
      </c>
      <c r="W1484" t="s">
        <v>3673</v>
      </c>
      <c r="X1484" t="s">
        <v>4117</v>
      </c>
    </row>
    <row r="1485" spans="1:24">
      <c r="A1485" t="s">
        <v>141</v>
      </c>
      <c r="B1485" t="s">
        <v>142</v>
      </c>
      <c r="C1485">
        <v>1</v>
      </c>
      <c r="D1485" s="11">
        <v>799</v>
      </c>
      <c r="E1485" s="11">
        <f t="shared" si="23"/>
        <v>799</v>
      </c>
      <c r="F1485">
        <v>0.8</v>
      </c>
      <c r="G1485" t="s">
        <v>143</v>
      </c>
      <c r="H1485" t="s">
        <v>4106</v>
      </c>
      <c r="I1485" t="s">
        <v>4046</v>
      </c>
      <c r="J1485" t="s">
        <v>4107</v>
      </c>
      <c r="K1485" t="s">
        <v>4064</v>
      </c>
      <c r="L1485" t="s">
        <v>4068</v>
      </c>
      <c r="M1485" t="s">
        <v>4068</v>
      </c>
      <c r="N1485" t="s">
        <v>4064</v>
      </c>
      <c r="O1485" t="s">
        <v>144</v>
      </c>
      <c r="P1485" t="s">
        <v>145</v>
      </c>
      <c r="Q1485" t="s">
        <v>4241</v>
      </c>
      <c r="R1485" t="s">
        <v>4167</v>
      </c>
      <c r="S1485" t="s">
        <v>4055</v>
      </c>
      <c r="T1485" t="s">
        <v>4376</v>
      </c>
      <c r="U1485" t="s">
        <v>4136</v>
      </c>
      <c r="V1485" t="s">
        <v>4243</v>
      </c>
      <c r="W1485" t="s">
        <v>4171</v>
      </c>
      <c r="X1485" t="s">
        <v>4117</v>
      </c>
    </row>
    <row r="1486" spans="1:24">
      <c r="A1486" t="s">
        <v>146</v>
      </c>
      <c r="B1486" t="s">
        <v>147</v>
      </c>
      <c r="C1486">
        <v>1</v>
      </c>
      <c r="D1486" s="11">
        <v>77</v>
      </c>
      <c r="E1486" s="11">
        <f t="shared" si="23"/>
        <v>77</v>
      </c>
      <c r="F1486">
        <v>0.17</v>
      </c>
      <c r="G1486" t="s">
        <v>4910</v>
      </c>
      <c r="H1486" t="s">
        <v>4106</v>
      </c>
      <c r="I1486" t="s">
        <v>4046</v>
      </c>
      <c r="J1486" t="s">
        <v>4107</v>
      </c>
      <c r="K1486" t="s">
        <v>4064</v>
      </c>
      <c r="L1486" t="s">
        <v>4070</v>
      </c>
      <c r="M1486" t="s">
        <v>4911</v>
      </c>
      <c r="N1486" t="s">
        <v>4064</v>
      </c>
      <c r="O1486" t="s">
        <v>148</v>
      </c>
      <c r="P1486" t="s">
        <v>149</v>
      </c>
      <c r="Q1486" t="s">
        <v>2841</v>
      </c>
      <c r="R1486" t="s">
        <v>4915</v>
      </c>
      <c r="S1486" t="s">
        <v>4055</v>
      </c>
      <c r="T1486" t="s">
        <v>4376</v>
      </c>
      <c r="U1486" t="s">
        <v>4306</v>
      </c>
      <c r="V1486" t="s">
        <v>2842</v>
      </c>
      <c r="W1486" t="s">
        <v>4443</v>
      </c>
      <c r="X1486" t="s">
        <v>4117</v>
      </c>
    </row>
    <row r="1487" spans="1:24">
      <c r="A1487" t="s">
        <v>150</v>
      </c>
      <c r="B1487" t="s">
        <v>151</v>
      </c>
      <c r="C1487">
        <v>1</v>
      </c>
      <c r="D1487" s="11">
        <v>110</v>
      </c>
      <c r="E1487" s="11">
        <f t="shared" si="23"/>
        <v>110</v>
      </c>
      <c r="F1487">
        <v>0.17</v>
      </c>
      <c r="G1487" t="s">
        <v>4910</v>
      </c>
      <c r="H1487" t="s">
        <v>4106</v>
      </c>
      <c r="I1487" t="s">
        <v>4046</v>
      </c>
      <c r="J1487" t="s">
        <v>4107</v>
      </c>
      <c r="K1487" t="s">
        <v>4064</v>
      </c>
      <c r="L1487" t="s">
        <v>4070</v>
      </c>
      <c r="M1487" t="s">
        <v>4911</v>
      </c>
      <c r="N1487" t="s">
        <v>4064</v>
      </c>
      <c r="O1487" t="s">
        <v>152</v>
      </c>
      <c r="P1487" t="s">
        <v>153</v>
      </c>
      <c r="Q1487" t="s">
        <v>1532</v>
      </c>
      <c r="R1487" t="s">
        <v>4915</v>
      </c>
      <c r="S1487" t="s">
        <v>4055</v>
      </c>
      <c r="T1487" t="s">
        <v>4376</v>
      </c>
      <c r="U1487" t="s">
        <v>4377</v>
      </c>
      <c r="V1487" t="s">
        <v>1533</v>
      </c>
      <c r="W1487" t="s">
        <v>4443</v>
      </c>
      <c r="X1487" t="s">
        <v>4117</v>
      </c>
    </row>
    <row r="1488" spans="1:24">
      <c r="A1488" t="s">
        <v>154</v>
      </c>
      <c r="B1488" t="s">
        <v>155</v>
      </c>
      <c r="C1488">
        <v>1</v>
      </c>
      <c r="D1488" s="11">
        <v>279</v>
      </c>
      <c r="E1488" s="11">
        <f t="shared" si="23"/>
        <v>279</v>
      </c>
      <c r="F1488">
        <v>0.6</v>
      </c>
      <c r="G1488" t="s">
        <v>1400</v>
      </c>
      <c r="H1488" t="s">
        <v>4106</v>
      </c>
      <c r="I1488" t="s">
        <v>4046</v>
      </c>
      <c r="J1488" t="s">
        <v>4107</v>
      </c>
      <c r="K1488" t="s">
        <v>4064</v>
      </c>
      <c r="L1488" t="s">
        <v>4058</v>
      </c>
      <c r="M1488" t="s">
        <v>4058</v>
      </c>
      <c r="N1488" t="s">
        <v>4064</v>
      </c>
      <c r="O1488" t="s">
        <v>156</v>
      </c>
      <c r="P1488" t="s">
        <v>157</v>
      </c>
      <c r="Q1488" t="s">
        <v>4534</v>
      </c>
      <c r="R1488" t="s">
        <v>4167</v>
      </c>
      <c r="S1488" t="s">
        <v>4055</v>
      </c>
      <c r="T1488" t="s">
        <v>4376</v>
      </c>
      <c r="U1488" t="s">
        <v>4146</v>
      </c>
      <c r="V1488" t="s">
        <v>4905</v>
      </c>
      <c r="W1488" t="s">
        <v>4171</v>
      </c>
      <c r="X1488" t="s">
        <v>4117</v>
      </c>
    </row>
    <row r="1489" spans="1:24">
      <c r="A1489" t="s">
        <v>158</v>
      </c>
      <c r="B1489" t="s">
        <v>159</v>
      </c>
      <c r="C1489">
        <v>2</v>
      </c>
      <c r="D1489" s="11">
        <v>279</v>
      </c>
      <c r="E1489" s="11">
        <f t="shared" si="23"/>
        <v>558</v>
      </c>
      <c r="F1489">
        <v>0.6</v>
      </c>
      <c r="G1489" t="s">
        <v>1400</v>
      </c>
      <c r="H1489" t="s">
        <v>4106</v>
      </c>
      <c r="I1489" t="s">
        <v>4046</v>
      </c>
      <c r="J1489" t="s">
        <v>4107</v>
      </c>
      <c r="K1489" t="s">
        <v>4064</v>
      </c>
      <c r="L1489" t="s">
        <v>4058</v>
      </c>
      <c r="M1489" t="s">
        <v>4058</v>
      </c>
      <c r="N1489" t="s">
        <v>4064</v>
      </c>
      <c r="O1489" t="s">
        <v>160</v>
      </c>
      <c r="P1489" t="s">
        <v>161</v>
      </c>
      <c r="Q1489" t="s">
        <v>4241</v>
      </c>
      <c r="R1489" t="s">
        <v>4167</v>
      </c>
      <c r="S1489" t="s">
        <v>4055</v>
      </c>
      <c r="T1489" t="s">
        <v>4376</v>
      </c>
      <c r="U1489" t="s">
        <v>4169</v>
      </c>
      <c r="V1489" t="s">
        <v>4243</v>
      </c>
      <c r="W1489" t="s">
        <v>4171</v>
      </c>
      <c r="X1489" t="s">
        <v>4117</v>
      </c>
    </row>
    <row r="1490" spans="1:24">
      <c r="A1490" t="s">
        <v>162</v>
      </c>
      <c r="B1490" t="s">
        <v>163</v>
      </c>
      <c r="C1490">
        <v>1</v>
      </c>
      <c r="D1490" s="11">
        <v>135</v>
      </c>
      <c r="E1490" s="11">
        <f t="shared" si="23"/>
        <v>135</v>
      </c>
      <c r="F1490">
        <v>0.52</v>
      </c>
      <c r="G1490" t="s">
        <v>4372</v>
      </c>
      <c r="H1490" t="s">
        <v>4106</v>
      </c>
      <c r="I1490" t="s">
        <v>4046</v>
      </c>
      <c r="J1490" t="s">
        <v>4107</v>
      </c>
      <c r="K1490" t="s">
        <v>4064</v>
      </c>
      <c r="L1490" t="s">
        <v>4066</v>
      </c>
      <c r="M1490" t="s">
        <v>4302</v>
      </c>
      <c r="N1490" t="s">
        <v>4064</v>
      </c>
      <c r="O1490" t="s">
        <v>1185</v>
      </c>
      <c r="P1490" t="s">
        <v>3499</v>
      </c>
      <c r="Q1490" t="s">
        <v>1186</v>
      </c>
      <c r="R1490" t="s">
        <v>4257</v>
      </c>
      <c r="S1490" t="s">
        <v>4055</v>
      </c>
      <c r="T1490" t="s">
        <v>4376</v>
      </c>
      <c r="U1490" t="s">
        <v>4385</v>
      </c>
      <c r="V1490" t="s">
        <v>4424</v>
      </c>
      <c r="W1490" t="s">
        <v>4308</v>
      </c>
      <c r="X1490" t="s">
        <v>4117</v>
      </c>
    </row>
    <row r="1491" spans="1:24">
      <c r="A1491" t="s">
        <v>164</v>
      </c>
      <c r="B1491" t="s">
        <v>165</v>
      </c>
      <c r="C1491">
        <v>3</v>
      </c>
      <c r="D1491" s="11">
        <v>130</v>
      </c>
      <c r="E1491" s="11">
        <f t="shared" si="23"/>
        <v>390</v>
      </c>
      <c r="F1491">
        <v>0.3</v>
      </c>
      <c r="G1491" t="s">
        <v>4372</v>
      </c>
      <c r="H1491" t="s">
        <v>4106</v>
      </c>
      <c r="I1491" t="s">
        <v>4046</v>
      </c>
      <c r="J1491" t="s">
        <v>4107</v>
      </c>
      <c r="K1491" t="s">
        <v>4064</v>
      </c>
      <c r="L1491" t="s">
        <v>4066</v>
      </c>
      <c r="M1491" t="s">
        <v>4373</v>
      </c>
      <c r="N1491" t="s">
        <v>4064</v>
      </c>
      <c r="O1491" t="s">
        <v>166</v>
      </c>
      <c r="P1491" t="s">
        <v>167</v>
      </c>
      <c r="Q1491" t="s">
        <v>4111</v>
      </c>
      <c r="R1491" t="s">
        <v>4112</v>
      </c>
      <c r="S1491" t="s">
        <v>4055</v>
      </c>
      <c r="T1491" t="s">
        <v>4376</v>
      </c>
      <c r="U1491" t="s">
        <v>4153</v>
      </c>
      <c r="V1491" t="s">
        <v>4115</v>
      </c>
      <c r="W1491" t="s">
        <v>4308</v>
      </c>
      <c r="X1491" t="s">
        <v>4117</v>
      </c>
    </row>
    <row r="1492" spans="1:24">
      <c r="A1492" t="s">
        <v>168</v>
      </c>
      <c r="B1492" t="s">
        <v>169</v>
      </c>
      <c r="C1492">
        <v>3</v>
      </c>
      <c r="D1492" s="11">
        <v>110</v>
      </c>
      <c r="E1492" s="11">
        <f t="shared" si="23"/>
        <v>330</v>
      </c>
      <c r="F1492">
        <v>0.32</v>
      </c>
      <c r="G1492" t="s">
        <v>4372</v>
      </c>
      <c r="H1492" t="s">
        <v>4106</v>
      </c>
      <c r="I1492" t="s">
        <v>4046</v>
      </c>
      <c r="J1492" t="s">
        <v>4107</v>
      </c>
      <c r="K1492" t="s">
        <v>4064</v>
      </c>
      <c r="L1492" t="s">
        <v>4066</v>
      </c>
      <c r="M1492" t="s">
        <v>4373</v>
      </c>
      <c r="N1492" t="s">
        <v>4064</v>
      </c>
      <c r="O1492" t="s">
        <v>170</v>
      </c>
      <c r="P1492" t="s">
        <v>4375</v>
      </c>
      <c r="Q1492" t="s">
        <v>1186</v>
      </c>
      <c r="R1492" t="s">
        <v>4257</v>
      </c>
      <c r="S1492" t="s">
        <v>4055</v>
      </c>
      <c r="T1492" t="s">
        <v>4376</v>
      </c>
      <c r="U1492" t="s">
        <v>4306</v>
      </c>
      <c r="V1492" t="s">
        <v>4424</v>
      </c>
      <c r="W1492" t="s">
        <v>4308</v>
      </c>
      <c r="X1492" t="s">
        <v>4117</v>
      </c>
    </row>
    <row r="1493" spans="1:24">
      <c r="A1493" t="s">
        <v>171</v>
      </c>
      <c r="B1493" t="s">
        <v>172</v>
      </c>
      <c r="C1493">
        <v>1</v>
      </c>
      <c r="D1493" s="11">
        <v>140</v>
      </c>
      <c r="E1493" s="11">
        <f t="shared" si="23"/>
        <v>140</v>
      </c>
      <c r="F1493">
        <v>0.3</v>
      </c>
      <c r="G1493" t="s">
        <v>4974</v>
      </c>
      <c r="H1493" t="s">
        <v>4106</v>
      </c>
      <c r="I1493" t="s">
        <v>4046</v>
      </c>
      <c r="J1493" t="s">
        <v>4107</v>
      </c>
      <c r="K1493" t="s">
        <v>4064</v>
      </c>
      <c r="L1493" t="s">
        <v>4060</v>
      </c>
      <c r="M1493" t="s">
        <v>4975</v>
      </c>
      <c r="N1493" t="s">
        <v>4064</v>
      </c>
      <c r="O1493" t="s">
        <v>173</v>
      </c>
      <c r="P1493" t="s">
        <v>1258</v>
      </c>
      <c r="Q1493" t="s">
        <v>886</v>
      </c>
      <c r="R1493" t="s">
        <v>4112</v>
      </c>
      <c r="S1493" t="s">
        <v>4055</v>
      </c>
      <c r="T1493" t="s">
        <v>4376</v>
      </c>
      <c r="U1493" t="s">
        <v>4473</v>
      </c>
      <c r="V1493" t="s">
        <v>887</v>
      </c>
      <c r="W1493" t="s">
        <v>5215</v>
      </c>
      <c r="X1493" t="s">
        <v>4117</v>
      </c>
    </row>
    <row r="1494" spans="1:24">
      <c r="A1494" t="s">
        <v>174</v>
      </c>
      <c r="B1494" t="s">
        <v>175</v>
      </c>
      <c r="C1494">
        <v>31</v>
      </c>
      <c r="D1494" s="11">
        <v>140</v>
      </c>
      <c r="E1494" s="11">
        <f t="shared" si="23"/>
        <v>4340</v>
      </c>
      <c r="F1494">
        <v>0.3</v>
      </c>
      <c r="G1494" t="s">
        <v>4974</v>
      </c>
      <c r="H1494" t="s">
        <v>4106</v>
      </c>
      <c r="I1494" t="s">
        <v>4046</v>
      </c>
      <c r="J1494" t="s">
        <v>4107</v>
      </c>
      <c r="K1494" t="s">
        <v>4064</v>
      </c>
      <c r="L1494" t="s">
        <v>4060</v>
      </c>
      <c r="M1494" t="s">
        <v>4975</v>
      </c>
      <c r="N1494" t="s">
        <v>4064</v>
      </c>
      <c r="O1494" t="s">
        <v>173</v>
      </c>
      <c r="P1494" t="s">
        <v>1258</v>
      </c>
      <c r="Q1494" t="s">
        <v>886</v>
      </c>
      <c r="R1494" t="s">
        <v>4112</v>
      </c>
      <c r="S1494" t="s">
        <v>4055</v>
      </c>
      <c r="T1494" t="s">
        <v>4376</v>
      </c>
      <c r="U1494" t="s">
        <v>4306</v>
      </c>
      <c r="V1494" t="s">
        <v>887</v>
      </c>
      <c r="W1494" t="s">
        <v>5215</v>
      </c>
      <c r="X1494" t="s">
        <v>4117</v>
      </c>
    </row>
    <row r="1495" spans="1:24">
      <c r="A1495" t="s">
        <v>176</v>
      </c>
      <c r="B1495" t="s">
        <v>177</v>
      </c>
      <c r="C1495">
        <v>1</v>
      </c>
      <c r="D1495" s="11">
        <v>169</v>
      </c>
      <c r="E1495" s="11">
        <f t="shared" si="23"/>
        <v>169</v>
      </c>
      <c r="F1495">
        <v>0.4</v>
      </c>
      <c r="G1495" t="s">
        <v>5198</v>
      </c>
      <c r="H1495" t="s">
        <v>4106</v>
      </c>
      <c r="I1495" t="s">
        <v>4046</v>
      </c>
      <c r="J1495" t="s">
        <v>4107</v>
      </c>
      <c r="K1495" t="s">
        <v>4064</v>
      </c>
      <c r="L1495" t="s">
        <v>4063</v>
      </c>
      <c r="M1495" t="s">
        <v>5342</v>
      </c>
      <c r="N1495" t="s">
        <v>4064</v>
      </c>
      <c r="O1495" t="s">
        <v>178</v>
      </c>
      <c r="P1495" t="s">
        <v>179</v>
      </c>
      <c r="Q1495" t="s">
        <v>1363</v>
      </c>
      <c r="R1495" t="s">
        <v>1124</v>
      </c>
      <c r="S1495" t="s">
        <v>4055</v>
      </c>
      <c r="T1495" t="s">
        <v>4376</v>
      </c>
      <c r="U1495" t="s">
        <v>4194</v>
      </c>
      <c r="V1495" t="s">
        <v>1364</v>
      </c>
      <c r="W1495" t="s">
        <v>4128</v>
      </c>
      <c r="X1495" t="s">
        <v>4117</v>
      </c>
    </row>
    <row r="1496" spans="1:24">
      <c r="A1496" t="s">
        <v>180</v>
      </c>
      <c r="B1496" t="s">
        <v>181</v>
      </c>
      <c r="C1496">
        <v>1</v>
      </c>
      <c r="D1496" s="11">
        <v>149</v>
      </c>
      <c r="E1496" s="11">
        <f t="shared" si="23"/>
        <v>149</v>
      </c>
      <c r="F1496">
        <v>0.4</v>
      </c>
      <c r="G1496" t="s">
        <v>5198</v>
      </c>
      <c r="H1496" t="s">
        <v>4106</v>
      </c>
      <c r="I1496" t="s">
        <v>4046</v>
      </c>
      <c r="J1496" t="s">
        <v>4107</v>
      </c>
      <c r="K1496" t="s">
        <v>4064</v>
      </c>
      <c r="L1496" t="s">
        <v>4063</v>
      </c>
      <c r="M1496" t="s">
        <v>5342</v>
      </c>
      <c r="N1496" t="s">
        <v>4064</v>
      </c>
      <c r="O1496" t="s">
        <v>182</v>
      </c>
      <c r="P1496" t="s">
        <v>183</v>
      </c>
      <c r="Q1496" t="s">
        <v>4864</v>
      </c>
      <c r="R1496" t="s">
        <v>4257</v>
      </c>
      <c r="S1496" t="s">
        <v>4055</v>
      </c>
      <c r="T1496" t="s">
        <v>4376</v>
      </c>
      <c r="U1496" t="s">
        <v>4194</v>
      </c>
      <c r="V1496" t="s">
        <v>4865</v>
      </c>
      <c r="W1496" t="s">
        <v>3251</v>
      </c>
      <c r="X1496" t="s">
        <v>4117</v>
      </c>
    </row>
    <row r="1497" spans="1:24">
      <c r="A1497" t="s">
        <v>184</v>
      </c>
      <c r="B1497" t="s">
        <v>185</v>
      </c>
      <c r="C1497">
        <v>1</v>
      </c>
      <c r="D1497" s="11">
        <v>149</v>
      </c>
      <c r="E1497" s="11">
        <f t="shared" si="23"/>
        <v>149</v>
      </c>
      <c r="F1497">
        <v>0.4</v>
      </c>
      <c r="G1497" t="s">
        <v>5198</v>
      </c>
      <c r="H1497" t="s">
        <v>4106</v>
      </c>
      <c r="I1497" t="s">
        <v>4046</v>
      </c>
      <c r="J1497" t="s">
        <v>4107</v>
      </c>
      <c r="K1497" t="s">
        <v>4064</v>
      </c>
      <c r="L1497" t="s">
        <v>4063</v>
      </c>
      <c r="M1497" t="s">
        <v>5342</v>
      </c>
      <c r="N1497" t="s">
        <v>4064</v>
      </c>
      <c r="O1497" t="s">
        <v>182</v>
      </c>
      <c r="P1497" t="s">
        <v>183</v>
      </c>
      <c r="Q1497" t="s">
        <v>4864</v>
      </c>
      <c r="R1497" t="s">
        <v>4257</v>
      </c>
      <c r="S1497" t="s">
        <v>4055</v>
      </c>
      <c r="T1497" t="s">
        <v>4376</v>
      </c>
      <c r="U1497" t="s">
        <v>4350</v>
      </c>
      <c r="V1497" t="s">
        <v>4865</v>
      </c>
      <c r="W1497" t="s">
        <v>3251</v>
      </c>
      <c r="X1497" t="s">
        <v>4117</v>
      </c>
    </row>
    <row r="1498" spans="1:24">
      <c r="A1498" t="s">
        <v>186</v>
      </c>
      <c r="B1498" t="s">
        <v>187</v>
      </c>
      <c r="C1498">
        <v>2</v>
      </c>
      <c r="D1498" s="11">
        <v>149</v>
      </c>
      <c r="E1498" s="11">
        <f t="shared" si="23"/>
        <v>298</v>
      </c>
      <c r="F1498">
        <v>0.4</v>
      </c>
      <c r="G1498" t="s">
        <v>5198</v>
      </c>
      <c r="H1498" t="s">
        <v>4106</v>
      </c>
      <c r="I1498" t="s">
        <v>4046</v>
      </c>
      <c r="J1498" t="s">
        <v>4107</v>
      </c>
      <c r="K1498" t="s">
        <v>4064</v>
      </c>
      <c r="L1498" t="s">
        <v>4063</v>
      </c>
      <c r="M1498" t="s">
        <v>5342</v>
      </c>
      <c r="N1498" t="s">
        <v>4064</v>
      </c>
      <c r="O1498" t="s">
        <v>1267</v>
      </c>
      <c r="P1498" t="s">
        <v>1268</v>
      </c>
      <c r="Q1498" t="s">
        <v>4368</v>
      </c>
      <c r="R1498" t="s">
        <v>4158</v>
      </c>
      <c r="S1498" t="s">
        <v>4055</v>
      </c>
      <c r="T1498" t="s">
        <v>4376</v>
      </c>
      <c r="U1498" t="s">
        <v>4146</v>
      </c>
      <c r="V1498" t="s">
        <v>4369</v>
      </c>
      <c r="W1498" t="s">
        <v>4128</v>
      </c>
      <c r="X1498" t="s">
        <v>4117</v>
      </c>
    </row>
    <row r="1499" spans="1:24">
      <c r="A1499" t="s">
        <v>188</v>
      </c>
      <c r="B1499" t="s">
        <v>1292</v>
      </c>
      <c r="C1499">
        <v>2</v>
      </c>
      <c r="D1499" s="11">
        <v>149</v>
      </c>
      <c r="E1499" s="11">
        <f t="shared" si="23"/>
        <v>298</v>
      </c>
      <c r="F1499">
        <v>0.4</v>
      </c>
      <c r="G1499" t="s">
        <v>5198</v>
      </c>
      <c r="H1499" t="s">
        <v>4106</v>
      </c>
      <c r="I1499" t="s">
        <v>4046</v>
      </c>
      <c r="J1499" t="s">
        <v>4107</v>
      </c>
      <c r="K1499" t="s">
        <v>4064</v>
      </c>
      <c r="L1499" t="s">
        <v>4063</v>
      </c>
      <c r="M1499" t="s">
        <v>5342</v>
      </c>
      <c r="N1499" t="s">
        <v>4064</v>
      </c>
      <c r="O1499" t="s">
        <v>1267</v>
      </c>
      <c r="P1499" t="s">
        <v>1268</v>
      </c>
      <c r="Q1499" t="s">
        <v>4368</v>
      </c>
      <c r="R1499" t="s">
        <v>4158</v>
      </c>
      <c r="S1499" t="s">
        <v>4055</v>
      </c>
      <c r="T1499" t="s">
        <v>4376</v>
      </c>
      <c r="U1499" t="s">
        <v>4342</v>
      </c>
      <c r="V1499" t="s">
        <v>4369</v>
      </c>
      <c r="W1499" t="s">
        <v>4128</v>
      </c>
      <c r="X1499" t="s">
        <v>4117</v>
      </c>
    </row>
    <row r="1500" spans="1:24">
      <c r="A1500" t="s">
        <v>189</v>
      </c>
      <c r="B1500" t="s">
        <v>1272</v>
      </c>
      <c r="C1500">
        <v>1</v>
      </c>
      <c r="D1500" s="11">
        <v>149</v>
      </c>
      <c r="E1500" s="11">
        <f t="shared" si="23"/>
        <v>149</v>
      </c>
      <c r="F1500">
        <v>0.4</v>
      </c>
      <c r="G1500" t="s">
        <v>5198</v>
      </c>
      <c r="H1500" t="s">
        <v>4106</v>
      </c>
      <c r="I1500" t="s">
        <v>4046</v>
      </c>
      <c r="J1500" t="s">
        <v>4107</v>
      </c>
      <c r="K1500" t="s">
        <v>4064</v>
      </c>
      <c r="L1500" t="s">
        <v>4063</v>
      </c>
      <c r="M1500" t="s">
        <v>5342</v>
      </c>
      <c r="N1500" t="s">
        <v>4064</v>
      </c>
      <c r="O1500" t="s">
        <v>1267</v>
      </c>
      <c r="P1500" t="s">
        <v>1268</v>
      </c>
      <c r="Q1500" t="s">
        <v>4368</v>
      </c>
      <c r="R1500" t="s">
        <v>4158</v>
      </c>
      <c r="S1500" t="s">
        <v>4055</v>
      </c>
      <c r="T1500" t="s">
        <v>4376</v>
      </c>
      <c r="U1500" t="s">
        <v>4136</v>
      </c>
      <c r="V1500" t="s">
        <v>4369</v>
      </c>
      <c r="W1500" t="s">
        <v>4128</v>
      </c>
      <c r="X1500" t="s">
        <v>4117</v>
      </c>
    </row>
    <row r="1501" spans="1:24">
      <c r="A1501" t="s">
        <v>190</v>
      </c>
      <c r="B1501" t="s">
        <v>1274</v>
      </c>
      <c r="C1501">
        <v>1</v>
      </c>
      <c r="D1501" s="11">
        <v>149</v>
      </c>
      <c r="E1501" s="11">
        <f t="shared" si="23"/>
        <v>149</v>
      </c>
      <c r="F1501">
        <v>0.4</v>
      </c>
      <c r="G1501" t="s">
        <v>5198</v>
      </c>
      <c r="H1501" t="s">
        <v>4106</v>
      </c>
      <c r="I1501" t="s">
        <v>4046</v>
      </c>
      <c r="J1501" t="s">
        <v>4107</v>
      </c>
      <c r="K1501" t="s">
        <v>4064</v>
      </c>
      <c r="L1501" t="s">
        <v>4063</v>
      </c>
      <c r="M1501" t="s">
        <v>5342</v>
      </c>
      <c r="N1501" t="s">
        <v>4064</v>
      </c>
      <c r="O1501" t="s">
        <v>1267</v>
      </c>
      <c r="P1501" t="s">
        <v>1268</v>
      </c>
      <c r="Q1501" t="s">
        <v>4368</v>
      </c>
      <c r="R1501" t="s">
        <v>4158</v>
      </c>
      <c r="S1501" t="s">
        <v>4055</v>
      </c>
      <c r="T1501" t="s">
        <v>4376</v>
      </c>
      <c r="U1501" t="s">
        <v>4350</v>
      </c>
      <c r="V1501" t="s">
        <v>4369</v>
      </c>
      <c r="W1501" t="s">
        <v>4128</v>
      </c>
      <c r="X1501" t="s">
        <v>4117</v>
      </c>
    </row>
    <row r="1502" spans="1:24">
      <c r="A1502" t="s">
        <v>191</v>
      </c>
      <c r="B1502" t="s">
        <v>192</v>
      </c>
      <c r="C1502">
        <v>2</v>
      </c>
      <c r="D1502" s="11">
        <v>75</v>
      </c>
      <c r="E1502" s="11">
        <f t="shared" si="23"/>
        <v>150</v>
      </c>
      <c r="F1502">
        <v>0.21</v>
      </c>
      <c r="G1502" t="s">
        <v>4571</v>
      </c>
      <c r="H1502" t="s">
        <v>4106</v>
      </c>
      <c r="I1502" t="s">
        <v>4046</v>
      </c>
      <c r="J1502" t="s">
        <v>4107</v>
      </c>
      <c r="K1502" t="s">
        <v>4064</v>
      </c>
      <c r="L1502" t="s">
        <v>4069</v>
      </c>
      <c r="M1502" t="s">
        <v>4572</v>
      </c>
      <c r="N1502" t="s">
        <v>4064</v>
      </c>
      <c r="O1502" t="s">
        <v>193</v>
      </c>
      <c r="P1502" t="s">
        <v>194</v>
      </c>
      <c r="Q1502" t="s">
        <v>4646</v>
      </c>
      <c r="R1502" t="s">
        <v>4270</v>
      </c>
      <c r="S1502" t="s">
        <v>4057</v>
      </c>
      <c r="T1502" t="s">
        <v>4145</v>
      </c>
      <c r="U1502" t="s">
        <v>4456</v>
      </c>
      <c r="V1502" t="s">
        <v>4647</v>
      </c>
      <c r="W1502" t="s">
        <v>4308</v>
      </c>
      <c r="X1502" t="s">
        <v>4117</v>
      </c>
    </row>
    <row r="1503" spans="1:24">
      <c r="A1503" t="s">
        <v>195</v>
      </c>
      <c r="B1503" t="s">
        <v>196</v>
      </c>
      <c r="C1503">
        <v>1</v>
      </c>
      <c r="D1503" s="11">
        <v>75</v>
      </c>
      <c r="E1503" s="11">
        <f t="shared" si="23"/>
        <v>75</v>
      </c>
      <c r="F1503">
        <v>0.21</v>
      </c>
      <c r="G1503" t="s">
        <v>4571</v>
      </c>
      <c r="H1503" t="s">
        <v>4106</v>
      </c>
      <c r="I1503" t="s">
        <v>4046</v>
      </c>
      <c r="J1503" t="s">
        <v>4107</v>
      </c>
      <c r="K1503" t="s">
        <v>4064</v>
      </c>
      <c r="L1503" t="s">
        <v>4069</v>
      </c>
      <c r="M1503" t="s">
        <v>4572</v>
      </c>
      <c r="N1503" t="s">
        <v>4064</v>
      </c>
      <c r="O1503" t="s">
        <v>193</v>
      </c>
      <c r="P1503" t="s">
        <v>194</v>
      </c>
      <c r="Q1503" t="s">
        <v>4646</v>
      </c>
      <c r="R1503" t="s">
        <v>4270</v>
      </c>
      <c r="S1503" t="s">
        <v>4057</v>
      </c>
      <c r="T1503" t="s">
        <v>4145</v>
      </c>
      <c r="U1503" t="s">
        <v>4114</v>
      </c>
      <c r="V1503" t="s">
        <v>4647</v>
      </c>
      <c r="W1503" t="s">
        <v>4308</v>
      </c>
      <c r="X1503" t="s">
        <v>4117</v>
      </c>
    </row>
    <row r="1504" spans="1:24">
      <c r="A1504" t="s">
        <v>197</v>
      </c>
      <c r="B1504" t="s">
        <v>198</v>
      </c>
      <c r="C1504">
        <v>1</v>
      </c>
      <c r="D1504" s="11">
        <v>749</v>
      </c>
      <c r="E1504" s="11">
        <f t="shared" si="23"/>
        <v>749</v>
      </c>
      <c r="F1504">
        <v>1.3</v>
      </c>
      <c r="G1504" t="s">
        <v>4199</v>
      </c>
      <c r="H1504" t="s">
        <v>4106</v>
      </c>
      <c r="I1504" t="s">
        <v>4046</v>
      </c>
      <c r="J1504" t="s">
        <v>4107</v>
      </c>
      <c r="K1504" t="s">
        <v>4064</v>
      </c>
      <c r="L1504" t="s">
        <v>4068</v>
      </c>
      <c r="M1504" t="s">
        <v>4068</v>
      </c>
      <c r="N1504" t="s">
        <v>4064</v>
      </c>
      <c r="O1504" t="s">
        <v>199</v>
      </c>
      <c r="P1504" t="s">
        <v>2749</v>
      </c>
      <c r="Q1504" t="s">
        <v>4581</v>
      </c>
      <c r="R1504" t="s">
        <v>4270</v>
      </c>
      <c r="S1504" t="s">
        <v>4055</v>
      </c>
      <c r="T1504" t="s">
        <v>4376</v>
      </c>
      <c r="U1504" t="s">
        <v>4146</v>
      </c>
      <c r="V1504" t="s">
        <v>4424</v>
      </c>
      <c r="W1504" t="s">
        <v>4196</v>
      </c>
      <c r="X1504" t="s">
        <v>4117</v>
      </c>
    </row>
    <row r="1505" spans="1:24">
      <c r="A1505" t="s">
        <v>200</v>
      </c>
      <c r="B1505" t="s">
        <v>201</v>
      </c>
      <c r="C1505">
        <v>1</v>
      </c>
      <c r="D1505" s="11">
        <v>199</v>
      </c>
      <c r="E1505" s="11">
        <f t="shared" si="23"/>
        <v>199</v>
      </c>
      <c r="F1505">
        <v>0.8</v>
      </c>
      <c r="G1505" t="s">
        <v>4105</v>
      </c>
      <c r="H1505" t="s">
        <v>4106</v>
      </c>
      <c r="I1505" t="s">
        <v>4046</v>
      </c>
      <c r="J1505" t="s">
        <v>4107</v>
      </c>
      <c r="K1505" t="s">
        <v>4064</v>
      </c>
      <c r="L1505" t="s">
        <v>4074</v>
      </c>
      <c r="M1505" t="s">
        <v>623</v>
      </c>
      <c r="N1505" t="s">
        <v>4064</v>
      </c>
      <c r="O1505" t="s">
        <v>202</v>
      </c>
      <c r="P1505" t="s">
        <v>203</v>
      </c>
      <c r="Q1505" t="s">
        <v>4111</v>
      </c>
      <c r="R1505" t="s">
        <v>4112</v>
      </c>
      <c r="S1505" t="s">
        <v>4055</v>
      </c>
      <c r="T1505" t="s">
        <v>4376</v>
      </c>
      <c r="U1505" t="s">
        <v>4380</v>
      </c>
      <c r="V1505" t="s">
        <v>4115</v>
      </c>
      <c r="W1505" t="s">
        <v>4443</v>
      </c>
      <c r="X1505" t="s">
        <v>4117</v>
      </c>
    </row>
    <row r="1506" spans="1:24">
      <c r="A1506" t="s">
        <v>204</v>
      </c>
      <c r="B1506" t="s">
        <v>56</v>
      </c>
      <c r="C1506">
        <v>3</v>
      </c>
      <c r="D1506" s="11">
        <v>159</v>
      </c>
      <c r="E1506" s="11">
        <f t="shared" si="23"/>
        <v>477</v>
      </c>
      <c r="F1506">
        <v>0.66</v>
      </c>
      <c r="G1506" t="s">
        <v>4120</v>
      </c>
      <c r="H1506" t="s">
        <v>4106</v>
      </c>
      <c r="I1506" t="s">
        <v>4046</v>
      </c>
      <c r="J1506" t="s">
        <v>4107</v>
      </c>
      <c r="K1506" t="s">
        <v>4064</v>
      </c>
      <c r="L1506" t="s">
        <v>4063</v>
      </c>
      <c r="M1506" t="s">
        <v>5342</v>
      </c>
      <c r="N1506" t="s">
        <v>4064</v>
      </c>
      <c r="O1506" t="s">
        <v>4023</v>
      </c>
      <c r="P1506" t="s">
        <v>4024</v>
      </c>
      <c r="Q1506" t="s">
        <v>4646</v>
      </c>
      <c r="R1506" t="s">
        <v>4158</v>
      </c>
      <c r="S1506" t="s">
        <v>4055</v>
      </c>
      <c r="T1506" t="s">
        <v>4376</v>
      </c>
      <c r="U1506" t="s">
        <v>4126</v>
      </c>
      <c r="V1506" t="s">
        <v>4647</v>
      </c>
      <c r="W1506" t="s">
        <v>4450</v>
      </c>
      <c r="X1506" t="s">
        <v>4117</v>
      </c>
    </row>
    <row r="1507" spans="1:24">
      <c r="A1507" t="s">
        <v>205</v>
      </c>
      <c r="B1507" t="s">
        <v>60</v>
      </c>
      <c r="C1507">
        <v>2</v>
      </c>
      <c r="D1507" s="11">
        <v>159</v>
      </c>
      <c r="E1507" s="11">
        <f t="shared" si="23"/>
        <v>318</v>
      </c>
      <c r="F1507">
        <v>0.66</v>
      </c>
      <c r="G1507" t="s">
        <v>4120</v>
      </c>
      <c r="H1507" t="s">
        <v>4106</v>
      </c>
      <c r="I1507" t="s">
        <v>4046</v>
      </c>
      <c r="J1507" t="s">
        <v>4107</v>
      </c>
      <c r="K1507" t="s">
        <v>4064</v>
      </c>
      <c r="L1507" t="s">
        <v>4063</v>
      </c>
      <c r="M1507" t="s">
        <v>5342</v>
      </c>
      <c r="N1507" t="s">
        <v>4064</v>
      </c>
      <c r="O1507" t="s">
        <v>4023</v>
      </c>
      <c r="P1507" t="s">
        <v>4024</v>
      </c>
      <c r="Q1507" t="s">
        <v>4646</v>
      </c>
      <c r="R1507" t="s">
        <v>4158</v>
      </c>
      <c r="S1507" t="s">
        <v>4055</v>
      </c>
      <c r="T1507" t="s">
        <v>4376</v>
      </c>
      <c r="U1507" t="s">
        <v>4683</v>
      </c>
      <c r="V1507" t="s">
        <v>4647</v>
      </c>
      <c r="W1507" t="s">
        <v>4450</v>
      </c>
      <c r="X1507" t="s">
        <v>4117</v>
      </c>
    </row>
    <row r="1508" spans="1:24">
      <c r="A1508" t="s">
        <v>206</v>
      </c>
      <c r="B1508" t="s">
        <v>207</v>
      </c>
      <c r="C1508">
        <v>1</v>
      </c>
      <c r="D1508" s="11">
        <v>159</v>
      </c>
      <c r="E1508" s="11">
        <f t="shared" si="23"/>
        <v>159</v>
      </c>
      <c r="F1508">
        <v>0.4</v>
      </c>
      <c r="G1508" t="s">
        <v>4120</v>
      </c>
      <c r="H1508" t="s">
        <v>4106</v>
      </c>
      <c r="I1508" t="s">
        <v>4046</v>
      </c>
      <c r="J1508" t="s">
        <v>4107</v>
      </c>
      <c r="K1508" t="s">
        <v>4064</v>
      </c>
      <c r="L1508" t="s">
        <v>4054</v>
      </c>
      <c r="M1508" t="s">
        <v>4054</v>
      </c>
      <c r="N1508" t="s">
        <v>4064</v>
      </c>
      <c r="O1508" t="s">
        <v>1353</v>
      </c>
      <c r="P1508" t="s">
        <v>1354</v>
      </c>
      <c r="Q1508" t="s">
        <v>1355</v>
      </c>
      <c r="R1508" t="s">
        <v>4257</v>
      </c>
      <c r="S1508" t="s">
        <v>4055</v>
      </c>
      <c r="T1508" t="s">
        <v>4376</v>
      </c>
      <c r="U1508" t="s">
        <v>4342</v>
      </c>
      <c r="V1508" t="s">
        <v>1356</v>
      </c>
      <c r="W1508" t="s">
        <v>4224</v>
      </c>
      <c r="X1508" t="s">
        <v>4117</v>
      </c>
    </row>
    <row r="1509" spans="1:24">
      <c r="A1509" t="s">
        <v>208</v>
      </c>
      <c r="B1509" t="s">
        <v>209</v>
      </c>
      <c r="C1509">
        <v>1</v>
      </c>
      <c r="D1509" s="11">
        <v>159</v>
      </c>
      <c r="E1509" s="11">
        <f t="shared" si="23"/>
        <v>159</v>
      </c>
      <c r="F1509">
        <v>0.4</v>
      </c>
      <c r="G1509" t="s">
        <v>4120</v>
      </c>
      <c r="H1509" t="s">
        <v>4106</v>
      </c>
      <c r="I1509" t="s">
        <v>4046</v>
      </c>
      <c r="J1509" t="s">
        <v>4107</v>
      </c>
      <c r="K1509" t="s">
        <v>4064</v>
      </c>
      <c r="L1509" t="s">
        <v>4054</v>
      </c>
      <c r="M1509" t="s">
        <v>4054</v>
      </c>
      <c r="N1509" t="s">
        <v>4064</v>
      </c>
      <c r="O1509" t="s">
        <v>1353</v>
      </c>
      <c r="P1509" t="s">
        <v>1354</v>
      </c>
      <c r="Q1509" t="s">
        <v>1355</v>
      </c>
      <c r="R1509" t="s">
        <v>4257</v>
      </c>
      <c r="S1509" t="s">
        <v>4055</v>
      </c>
      <c r="T1509" t="s">
        <v>4376</v>
      </c>
      <c r="U1509" t="s">
        <v>4292</v>
      </c>
      <c r="V1509" t="s">
        <v>1356</v>
      </c>
      <c r="W1509" t="s">
        <v>4224</v>
      </c>
      <c r="X1509" t="s">
        <v>4117</v>
      </c>
    </row>
    <row r="1510" spans="1:24">
      <c r="A1510" t="s">
        <v>210</v>
      </c>
      <c r="B1510" t="s">
        <v>73</v>
      </c>
      <c r="C1510">
        <v>4</v>
      </c>
      <c r="D1510" s="11">
        <v>149</v>
      </c>
      <c r="E1510" s="11">
        <f t="shared" si="23"/>
        <v>596</v>
      </c>
      <c r="F1510">
        <v>0.66</v>
      </c>
      <c r="G1510" t="s">
        <v>4120</v>
      </c>
      <c r="H1510" t="s">
        <v>4106</v>
      </c>
      <c r="I1510" t="s">
        <v>4046</v>
      </c>
      <c r="J1510" t="s">
        <v>4107</v>
      </c>
      <c r="K1510" t="s">
        <v>4064</v>
      </c>
      <c r="L1510" t="s">
        <v>4063</v>
      </c>
      <c r="M1510" t="s">
        <v>5342</v>
      </c>
      <c r="N1510" t="s">
        <v>4064</v>
      </c>
      <c r="O1510" t="s">
        <v>1361</v>
      </c>
      <c r="P1510" t="s">
        <v>1362</v>
      </c>
      <c r="Q1510" t="s">
        <v>1363</v>
      </c>
      <c r="R1510" t="s">
        <v>4158</v>
      </c>
      <c r="S1510" t="s">
        <v>4055</v>
      </c>
      <c r="T1510" t="s">
        <v>4376</v>
      </c>
      <c r="U1510" t="s">
        <v>4126</v>
      </c>
      <c r="V1510" t="s">
        <v>1364</v>
      </c>
      <c r="W1510" t="s">
        <v>1365</v>
      </c>
      <c r="X1510" t="s">
        <v>4117</v>
      </c>
    </row>
    <row r="1511" spans="1:24">
      <c r="A1511" t="s">
        <v>211</v>
      </c>
      <c r="B1511" t="s">
        <v>75</v>
      </c>
      <c r="C1511">
        <v>2</v>
      </c>
      <c r="D1511" s="11">
        <v>149</v>
      </c>
      <c r="E1511" s="11">
        <f t="shared" si="23"/>
        <v>298</v>
      </c>
      <c r="F1511">
        <v>0.66</v>
      </c>
      <c r="G1511" t="s">
        <v>4120</v>
      </c>
      <c r="H1511" t="s">
        <v>4106</v>
      </c>
      <c r="I1511" t="s">
        <v>4046</v>
      </c>
      <c r="J1511" t="s">
        <v>4107</v>
      </c>
      <c r="K1511" t="s">
        <v>4064</v>
      </c>
      <c r="L1511" t="s">
        <v>4063</v>
      </c>
      <c r="M1511" t="s">
        <v>5342</v>
      </c>
      <c r="N1511" t="s">
        <v>4064</v>
      </c>
      <c r="O1511" t="s">
        <v>1361</v>
      </c>
      <c r="P1511" t="s">
        <v>1362</v>
      </c>
      <c r="Q1511" t="s">
        <v>1363</v>
      </c>
      <c r="R1511" t="s">
        <v>4158</v>
      </c>
      <c r="S1511" t="s">
        <v>4055</v>
      </c>
      <c r="T1511" t="s">
        <v>4376</v>
      </c>
      <c r="U1511" t="s">
        <v>4683</v>
      </c>
      <c r="V1511" t="s">
        <v>1364</v>
      </c>
      <c r="W1511" t="s">
        <v>1365</v>
      </c>
      <c r="X1511" t="s">
        <v>4117</v>
      </c>
    </row>
    <row r="1512" spans="1:24">
      <c r="A1512" t="s">
        <v>212</v>
      </c>
      <c r="B1512" t="s">
        <v>77</v>
      </c>
      <c r="C1512">
        <v>3</v>
      </c>
      <c r="D1512" s="11">
        <v>149</v>
      </c>
      <c r="E1512" s="11">
        <f t="shared" si="23"/>
        <v>447</v>
      </c>
      <c r="F1512">
        <v>0.66</v>
      </c>
      <c r="G1512" t="s">
        <v>4120</v>
      </c>
      <c r="H1512" t="s">
        <v>4106</v>
      </c>
      <c r="I1512" t="s">
        <v>4046</v>
      </c>
      <c r="J1512" t="s">
        <v>4107</v>
      </c>
      <c r="K1512" t="s">
        <v>4064</v>
      </c>
      <c r="L1512" t="s">
        <v>4063</v>
      </c>
      <c r="M1512" t="s">
        <v>5342</v>
      </c>
      <c r="N1512" t="s">
        <v>4064</v>
      </c>
      <c r="O1512" t="s">
        <v>1361</v>
      </c>
      <c r="P1512" t="s">
        <v>1362</v>
      </c>
      <c r="Q1512" t="s">
        <v>1363</v>
      </c>
      <c r="R1512" t="s">
        <v>4158</v>
      </c>
      <c r="S1512" t="s">
        <v>4055</v>
      </c>
      <c r="T1512" t="s">
        <v>4376</v>
      </c>
      <c r="U1512" t="s">
        <v>4194</v>
      </c>
      <c r="V1512" t="s">
        <v>1364</v>
      </c>
      <c r="W1512" t="s">
        <v>1365</v>
      </c>
      <c r="X1512" t="s">
        <v>4117</v>
      </c>
    </row>
    <row r="1513" spans="1:24">
      <c r="A1513" t="s">
        <v>213</v>
      </c>
      <c r="B1513" t="s">
        <v>214</v>
      </c>
      <c r="C1513">
        <v>3</v>
      </c>
      <c r="D1513" s="11">
        <v>149</v>
      </c>
      <c r="E1513" s="11">
        <f t="shared" si="23"/>
        <v>447</v>
      </c>
      <c r="F1513">
        <v>0.66</v>
      </c>
      <c r="G1513" t="s">
        <v>4120</v>
      </c>
      <c r="H1513" t="s">
        <v>4106</v>
      </c>
      <c r="I1513" t="s">
        <v>4046</v>
      </c>
      <c r="J1513" t="s">
        <v>4107</v>
      </c>
      <c r="K1513" t="s">
        <v>4064</v>
      </c>
      <c r="L1513" t="s">
        <v>4063</v>
      </c>
      <c r="M1513" t="s">
        <v>5342</v>
      </c>
      <c r="N1513" t="s">
        <v>4064</v>
      </c>
      <c r="O1513" t="s">
        <v>1361</v>
      </c>
      <c r="P1513" t="s">
        <v>1362</v>
      </c>
      <c r="Q1513" t="s">
        <v>1363</v>
      </c>
      <c r="R1513" t="s">
        <v>4158</v>
      </c>
      <c r="S1513" t="s">
        <v>4055</v>
      </c>
      <c r="T1513" t="s">
        <v>4376</v>
      </c>
      <c r="U1513" t="s">
        <v>4146</v>
      </c>
      <c r="V1513" t="s">
        <v>1364</v>
      </c>
      <c r="W1513" t="s">
        <v>1365</v>
      </c>
      <c r="X1513" t="s">
        <v>4117</v>
      </c>
    </row>
    <row r="1514" spans="1:24">
      <c r="A1514" t="s">
        <v>215</v>
      </c>
      <c r="B1514" t="s">
        <v>87</v>
      </c>
      <c r="C1514">
        <v>3</v>
      </c>
      <c r="D1514" s="11">
        <v>169</v>
      </c>
      <c r="E1514" s="11">
        <f t="shared" si="23"/>
        <v>507</v>
      </c>
      <c r="F1514">
        <v>0.4</v>
      </c>
      <c r="G1514" t="s">
        <v>4120</v>
      </c>
      <c r="H1514" t="s">
        <v>4106</v>
      </c>
      <c r="I1514" t="s">
        <v>4046</v>
      </c>
      <c r="J1514" t="s">
        <v>4107</v>
      </c>
      <c r="K1514" t="s">
        <v>4064</v>
      </c>
      <c r="L1514" t="s">
        <v>4054</v>
      </c>
      <c r="M1514" t="s">
        <v>4054</v>
      </c>
      <c r="N1514" t="s">
        <v>4064</v>
      </c>
      <c r="O1514" t="s">
        <v>1377</v>
      </c>
      <c r="P1514" t="s">
        <v>1378</v>
      </c>
      <c r="Q1514" t="s">
        <v>5207</v>
      </c>
      <c r="R1514" t="s">
        <v>4257</v>
      </c>
      <c r="S1514" t="s">
        <v>4055</v>
      </c>
      <c r="T1514" t="s">
        <v>4376</v>
      </c>
      <c r="U1514" t="s">
        <v>4484</v>
      </c>
      <c r="V1514" t="s">
        <v>5208</v>
      </c>
      <c r="W1514" t="s">
        <v>4590</v>
      </c>
      <c r="X1514" t="s">
        <v>4117</v>
      </c>
    </row>
    <row r="1515" spans="1:24">
      <c r="A1515" t="s">
        <v>216</v>
      </c>
      <c r="B1515" t="s">
        <v>89</v>
      </c>
      <c r="C1515">
        <v>1</v>
      </c>
      <c r="D1515" s="11">
        <v>169</v>
      </c>
      <c r="E1515" s="11">
        <f t="shared" si="23"/>
        <v>169</v>
      </c>
      <c r="F1515">
        <v>0.4</v>
      </c>
      <c r="G1515" t="s">
        <v>4120</v>
      </c>
      <c r="H1515" t="s">
        <v>4106</v>
      </c>
      <c r="I1515" t="s">
        <v>4046</v>
      </c>
      <c r="J1515" t="s">
        <v>4107</v>
      </c>
      <c r="K1515" t="s">
        <v>4064</v>
      </c>
      <c r="L1515" t="s">
        <v>4054</v>
      </c>
      <c r="M1515" t="s">
        <v>4054</v>
      </c>
      <c r="N1515" t="s">
        <v>4064</v>
      </c>
      <c r="O1515" t="s">
        <v>1381</v>
      </c>
      <c r="P1515" t="s">
        <v>1378</v>
      </c>
      <c r="Q1515" t="s">
        <v>900</v>
      </c>
      <c r="R1515" t="s">
        <v>4257</v>
      </c>
      <c r="S1515" t="s">
        <v>4055</v>
      </c>
      <c r="T1515" t="s">
        <v>4376</v>
      </c>
      <c r="U1515" t="s">
        <v>4484</v>
      </c>
      <c r="V1515" t="s">
        <v>901</v>
      </c>
      <c r="W1515" t="s">
        <v>4590</v>
      </c>
      <c r="X1515" t="s">
        <v>4117</v>
      </c>
    </row>
    <row r="1516" spans="1:24">
      <c r="A1516" t="s">
        <v>217</v>
      </c>
      <c r="B1516" t="s">
        <v>218</v>
      </c>
      <c r="C1516">
        <v>1</v>
      </c>
      <c r="D1516" s="11">
        <v>169</v>
      </c>
      <c r="E1516" s="11">
        <f t="shared" si="23"/>
        <v>169</v>
      </c>
      <c r="F1516">
        <v>0.4</v>
      </c>
      <c r="G1516" t="s">
        <v>4120</v>
      </c>
      <c r="H1516" t="s">
        <v>4106</v>
      </c>
      <c r="I1516" t="s">
        <v>4046</v>
      </c>
      <c r="J1516" t="s">
        <v>4107</v>
      </c>
      <c r="K1516" t="s">
        <v>4064</v>
      </c>
      <c r="L1516" t="s">
        <v>4054</v>
      </c>
      <c r="M1516" t="s">
        <v>4054</v>
      </c>
      <c r="N1516" t="s">
        <v>4064</v>
      </c>
      <c r="O1516" t="s">
        <v>1381</v>
      </c>
      <c r="P1516" t="s">
        <v>1378</v>
      </c>
      <c r="Q1516" t="s">
        <v>900</v>
      </c>
      <c r="R1516" t="s">
        <v>4257</v>
      </c>
      <c r="S1516" t="s">
        <v>4055</v>
      </c>
      <c r="T1516" t="s">
        <v>4376</v>
      </c>
      <c r="U1516" t="s">
        <v>4292</v>
      </c>
      <c r="V1516" t="s">
        <v>901</v>
      </c>
      <c r="W1516" t="s">
        <v>4590</v>
      </c>
      <c r="X1516" t="s">
        <v>4117</v>
      </c>
    </row>
    <row r="1517" spans="1:24">
      <c r="A1517" t="s">
        <v>219</v>
      </c>
      <c r="B1517" t="s">
        <v>220</v>
      </c>
      <c r="C1517">
        <v>1</v>
      </c>
      <c r="D1517" s="11">
        <v>799</v>
      </c>
      <c r="E1517" s="11">
        <f t="shared" si="23"/>
        <v>799</v>
      </c>
      <c r="F1517">
        <v>0.5</v>
      </c>
      <c r="G1517" t="s">
        <v>4199</v>
      </c>
      <c r="H1517" t="s">
        <v>4106</v>
      </c>
      <c r="I1517" t="s">
        <v>4046</v>
      </c>
      <c r="J1517" t="s">
        <v>4107</v>
      </c>
      <c r="K1517" t="s">
        <v>4064</v>
      </c>
      <c r="L1517" t="s">
        <v>4068</v>
      </c>
      <c r="M1517" t="s">
        <v>4068</v>
      </c>
      <c r="N1517" t="s">
        <v>4064</v>
      </c>
      <c r="O1517" t="s">
        <v>221</v>
      </c>
      <c r="P1517" t="s">
        <v>222</v>
      </c>
      <c r="Q1517" t="s">
        <v>1343</v>
      </c>
      <c r="R1517" t="s">
        <v>4167</v>
      </c>
      <c r="S1517" t="s">
        <v>4055</v>
      </c>
      <c r="T1517" t="s">
        <v>4376</v>
      </c>
      <c r="U1517" t="s">
        <v>4146</v>
      </c>
      <c r="V1517" t="s">
        <v>1344</v>
      </c>
      <c r="W1517" t="s">
        <v>223</v>
      </c>
      <c r="X1517" t="s">
        <v>4117</v>
      </c>
    </row>
    <row r="1518" spans="1:24">
      <c r="A1518" t="s">
        <v>224</v>
      </c>
      <c r="B1518" t="s">
        <v>225</v>
      </c>
      <c r="C1518">
        <v>1</v>
      </c>
      <c r="D1518" s="11">
        <v>649</v>
      </c>
      <c r="E1518" s="11">
        <f t="shared" si="23"/>
        <v>649</v>
      </c>
      <c r="F1518">
        <v>1.3</v>
      </c>
      <c r="G1518" t="s">
        <v>4199</v>
      </c>
      <c r="H1518" t="s">
        <v>4106</v>
      </c>
      <c r="I1518" t="s">
        <v>4046</v>
      </c>
      <c r="J1518" t="s">
        <v>4107</v>
      </c>
      <c r="K1518" t="s">
        <v>4064</v>
      </c>
      <c r="L1518" t="s">
        <v>4061</v>
      </c>
      <c r="M1518" t="s">
        <v>4061</v>
      </c>
      <c r="N1518" t="s">
        <v>4064</v>
      </c>
      <c r="O1518" t="s">
        <v>5313</v>
      </c>
      <c r="P1518" t="s">
        <v>5314</v>
      </c>
      <c r="Q1518" t="s">
        <v>5315</v>
      </c>
      <c r="R1518" t="s">
        <v>4167</v>
      </c>
      <c r="S1518" t="s">
        <v>4055</v>
      </c>
      <c r="T1518" t="s">
        <v>4376</v>
      </c>
      <c r="U1518" t="s">
        <v>4202</v>
      </c>
      <c r="V1518" t="s">
        <v>5316</v>
      </c>
      <c r="W1518" t="s">
        <v>5317</v>
      </c>
      <c r="X1518" t="s">
        <v>4117</v>
      </c>
    </row>
    <row r="1519" spans="1:24">
      <c r="A1519" t="s">
        <v>226</v>
      </c>
      <c r="B1519" t="s">
        <v>227</v>
      </c>
      <c r="C1519">
        <v>2</v>
      </c>
      <c r="D1519" s="11">
        <v>279</v>
      </c>
      <c r="E1519" s="11">
        <f t="shared" si="23"/>
        <v>558</v>
      </c>
      <c r="F1519">
        <v>0.6</v>
      </c>
      <c r="G1519" t="s">
        <v>1400</v>
      </c>
      <c r="H1519" t="s">
        <v>4106</v>
      </c>
      <c r="I1519" t="s">
        <v>4046</v>
      </c>
      <c r="J1519" t="s">
        <v>4107</v>
      </c>
      <c r="K1519" t="s">
        <v>4064</v>
      </c>
      <c r="L1519" t="s">
        <v>4058</v>
      </c>
      <c r="M1519" t="s">
        <v>4058</v>
      </c>
      <c r="N1519" t="s">
        <v>4064</v>
      </c>
      <c r="O1519" t="s">
        <v>1401</v>
      </c>
      <c r="P1519" t="s">
        <v>1402</v>
      </c>
      <c r="Q1519" t="s">
        <v>5000</v>
      </c>
      <c r="R1519" t="s">
        <v>4270</v>
      </c>
      <c r="S1519" t="s">
        <v>4055</v>
      </c>
      <c r="T1519" t="s">
        <v>4376</v>
      </c>
      <c r="U1519" t="s">
        <v>4169</v>
      </c>
      <c r="V1519" t="s">
        <v>5001</v>
      </c>
      <c r="W1519" t="s">
        <v>4196</v>
      </c>
      <c r="X1519" t="s">
        <v>4117</v>
      </c>
    </row>
    <row r="1520" spans="1:24">
      <c r="A1520" t="s">
        <v>228</v>
      </c>
      <c r="B1520" t="s">
        <v>1448</v>
      </c>
      <c r="C1520">
        <v>1</v>
      </c>
      <c r="D1520" s="11">
        <v>279</v>
      </c>
      <c r="E1520" s="11">
        <f t="shared" si="23"/>
        <v>279</v>
      </c>
      <c r="F1520">
        <v>0.6</v>
      </c>
      <c r="G1520" t="s">
        <v>1400</v>
      </c>
      <c r="H1520" t="s">
        <v>4106</v>
      </c>
      <c r="I1520" t="s">
        <v>4046</v>
      </c>
      <c r="J1520" t="s">
        <v>4107</v>
      </c>
      <c r="K1520" t="s">
        <v>4064</v>
      </c>
      <c r="L1520" t="s">
        <v>4058</v>
      </c>
      <c r="M1520" t="s">
        <v>4058</v>
      </c>
      <c r="N1520" t="s">
        <v>4064</v>
      </c>
      <c r="O1520" t="s">
        <v>1401</v>
      </c>
      <c r="P1520" t="s">
        <v>1402</v>
      </c>
      <c r="Q1520" t="s">
        <v>5000</v>
      </c>
      <c r="R1520" t="s">
        <v>4270</v>
      </c>
      <c r="S1520" t="s">
        <v>4055</v>
      </c>
      <c r="T1520" t="s">
        <v>4376</v>
      </c>
      <c r="U1520" t="s">
        <v>4202</v>
      </c>
      <c r="V1520" t="s">
        <v>5001</v>
      </c>
      <c r="W1520" t="s">
        <v>4196</v>
      </c>
      <c r="X1520" t="s">
        <v>4117</v>
      </c>
    </row>
    <row r="1521" spans="1:24">
      <c r="A1521" t="s">
        <v>229</v>
      </c>
      <c r="B1521" t="s">
        <v>230</v>
      </c>
      <c r="C1521">
        <v>1</v>
      </c>
      <c r="D1521" s="11">
        <v>279</v>
      </c>
      <c r="E1521" s="11">
        <f t="shared" si="23"/>
        <v>279</v>
      </c>
      <c r="F1521">
        <v>0.6</v>
      </c>
      <c r="G1521" t="s">
        <v>1400</v>
      </c>
      <c r="H1521" t="s">
        <v>4106</v>
      </c>
      <c r="I1521" t="s">
        <v>4046</v>
      </c>
      <c r="J1521" t="s">
        <v>4107</v>
      </c>
      <c r="K1521" t="s">
        <v>4064</v>
      </c>
      <c r="L1521" t="s">
        <v>4058</v>
      </c>
      <c r="M1521" t="s">
        <v>4058</v>
      </c>
      <c r="N1521" t="s">
        <v>4064</v>
      </c>
      <c r="O1521" t="s">
        <v>231</v>
      </c>
      <c r="P1521" t="s">
        <v>1402</v>
      </c>
      <c r="Q1521" t="s">
        <v>4581</v>
      </c>
      <c r="R1521" t="s">
        <v>4270</v>
      </c>
      <c r="S1521" t="s">
        <v>4055</v>
      </c>
      <c r="T1521" t="s">
        <v>4376</v>
      </c>
      <c r="U1521" t="s">
        <v>4194</v>
      </c>
      <c r="V1521" t="s">
        <v>4424</v>
      </c>
      <c r="W1521" t="s">
        <v>4196</v>
      </c>
      <c r="X1521" t="s">
        <v>4117</v>
      </c>
    </row>
    <row r="1522" spans="1:24">
      <c r="A1522" t="s">
        <v>232</v>
      </c>
      <c r="B1522" t="s">
        <v>233</v>
      </c>
      <c r="C1522">
        <v>5</v>
      </c>
      <c r="D1522" s="11">
        <v>279</v>
      </c>
      <c r="E1522" s="11">
        <f t="shared" si="23"/>
        <v>1395</v>
      </c>
      <c r="F1522">
        <v>0.6</v>
      </c>
      <c r="G1522" t="s">
        <v>1400</v>
      </c>
      <c r="H1522" t="s">
        <v>4106</v>
      </c>
      <c r="I1522" t="s">
        <v>4046</v>
      </c>
      <c r="J1522" t="s">
        <v>4107</v>
      </c>
      <c r="K1522" t="s">
        <v>4064</v>
      </c>
      <c r="L1522" t="s">
        <v>4058</v>
      </c>
      <c r="M1522" t="s">
        <v>4058</v>
      </c>
      <c r="N1522" t="s">
        <v>4064</v>
      </c>
      <c r="O1522" t="s">
        <v>231</v>
      </c>
      <c r="P1522" t="s">
        <v>1402</v>
      </c>
      <c r="Q1522" t="s">
        <v>4581</v>
      </c>
      <c r="R1522" t="s">
        <v>4270</v>
      </c>
      <c r="S1522" t="s">
        <v>4055</v>
      </c>
      <c r="T1522" t="s">
        <v>4376</v>
      </c>
      <c r="U1522" t="s">
        <v>4146</v>
      </c>
      <c r="V1522" t="s">
        <v>4424</v>
      </c>
      <c r="W1522" t="s">
        <v>4196</v>
      </c>
      <c r="X1522" t="s">
        <v>4117</v>
      </c>
    </row>
    <row r="1523" spans="1:24">
      <c r="A1523" t="s">
        <v>234</v>
      </c>
      <c r="B1523" t="s">
        <v>235</v>
      </c>
      <c r="C1523">
        <v>6</v>
      </c>
      <c r="D1523" s="11">
        <v>279</v>
      </c>
      <c r="E1523" s="11">
        <f t="shared" si="23"/>
        <v>1674</v>
      </c>
      <c r="F1523">
        <v>0.6</v>
      </c>
      <c r="G1523" t="s">
        <v>1400</v>
      </c>
      <c r="H1523" t="s">
        <v>4106</v>
      </c>
      <c r="I1523" t="s">
        <v>4046</v>
      </c>
      <c r="J1523" t="s">
        <v>4107</v>
      </c>
      <c r="K1523" t="s">
        <v>4064</v>
      </c>
      <c r="L1523" t="s">
        <v>4058</v>
      </c>
      <c r="M1523" t="s">
        <v>4058</v>
      </c>
      <c r="N1523" t="s">
        <v>4064</v>
      </c>
      <c r="O1523" t="s">
        <v>231</v>
      </c>
      <c r="P1523" t="s">
        <v>1402</v>
      </c>
      <c r="Q1523" t="s">
        <v>4581</v>
      </c>
      <c r="R1523" t="s">
        <v>4270</v>
      </c>
      <c r="S1523" t="s">
        <v>4055</v>
      </c>
      <c r="T1523" t="s">
        <v>4376</v>
      </c>
      <c r="U1523" t="s">
        <v>4136</v>
      </c>
      <c r="V1523" t="s">
        <v>4424</v>
      </c>
      <c r="W1523" t="s">
        <v>4196</v>
      </c>
      <c r="X1523" t="s">
        <v>4117</v>
      </c>
    </row>
    <row r="1524" spans="1:24">
      <c r="A1524" t="s">
        <v>236</v>
      </c>
      <c r="B1524" t="s">
        <v>237</v>
      </c>
      <c r="C1524">
        <v>2</v>
      </c>
      <c r="D1524" s="11">
        <v>279</v>
      </c>
      <c r="E1524" s="11">
        <f t="shared" si="23"/>
        <v>558</v>
      </c>
      <c r="F1524">
        <v>0.6</v>
      </c>
      <c r="G1524" t="s">
        <v>1400</v>
      </c>
      <c r="H1524" t="s">
        <v>4106</v>
      </c>
      <c r="I1524" t="s">
        <v>4046</v>
      </c>
      <c r="J1524" t="s">
        <v>4107</v>
      </c>
      <c r="K1524" t="s">
        <v>4064</v>
      </c>
      <c r="L1524" t="s">
        <v>4058</v>
      </c>
      <c r="M1524" t="s">
        <v>4058</v>
      </c>
      <c r="N1524" t="s">
        <v>4064</v>
      </c>
      <c r="O1524" t="s">
        <v>231</v>
      </c>
      <c r="P1524" t="s">
        <v>1402</v>
      </c>
      <c r="Q1524" t="s">
        <v>4581</v>
      </c>
      <c r="R1524" t="s">
        <v>4270</v>
      </c>
      <c r="S1524" t="s">
        <v>4055</v>
      </c>
      <c r="T1524" t="s">
        <v>4376</v>
      </c>
      <c r="U1524" t="s">
        <v>4350</v>
      </c>
      <c r="V1524" t="s">
        <v>4424</v>
      </c>
      <c r="W1524" t="s">
        <v>4196</v>
      </c>
      <c r="X1524" t="s">
        <v>4117</v>
      </c>
    </row>
    <row r="1525" spans="1:24">
      <c r="A1525" t="s">
        <v>238</v>
      </c>
      <c r="B1525" t="s">
        <v>239</v>
      </c>
      <c r="C1525">
        <v>5</v>
      </c>
      <c r="D1525" s="11">
        <v>279</v>
      </c>
      <c r="E1525" s="11">
        <f t="shared" si="23"/>
        <v>1395</v>
      </c>
      <c r="F1525">
        <v>0.6</v>
      </c>
      <c r="G1525" t="s">
        <v>1400</v>
      </c>
      <c r="H1525" t="s">
        <v>4106</v>
      </c>
      <c r="I1525" t="s">
        <v>4046</v>
      </c>
      <c r="J1525" t="s">
        <v>4107</v>
      </c>
      <c r="K1525" t="s">
        <v>4064</v>
      </c>
      <c r="L1525" t="s">
        <v>4058</v>
      </c>
      <c r="M1525" t="s">
        <v>4058</v>
      </c>
      <c r="N1525" t="s">
        <v>4064</v>
      </c>
      <c r="O1525" t="s">
        <v>231</v>
      </c>
      <c r="P1525" t="s">
        <v>1402</v>
      </c>
      <c r="Q1525" t="s">
        <v>4581</v>
      </c>
      <c r="R1525" t="s">
        <v>4270</v>
      </c>
      <c r="S1525" t="s">
        <v>4055</v>
      </c>
      <c r="T1525" t="s">
        <v>4376</v>
      </c>
      <c r="U1525" t="s">
        <v>4169</v>
      </c>
      <c r="V1525" t="s">
        <v>4424</v>
      </c>
      <c r="W1525" t="s">
        <v>4196</v>
      </c>
      <c r="X1525" t="s">
        <v>4117</v>
      </c>
    </row>
    <row r="1526" spans="1:24">
      <c r="A1526" t="s">
        <v>240</v>
      </c>
      <c r="B1526" t="s">
        <v>241</v>
      </c>
      <c r="C1526">
        <v>6</v>
      </c>
      <c r="D1526" s="11">
        <v>279</v>
      </c>
      <c r="E1526" s="11">
        <f t="shared" si="23"/>
        <v>1674</v>
      </c>
      <c r="F1526">
        <v>0.6</v>
      </c>
      <c r="G1526" t="s">
        <v>1400</v>
      </c>
      <c r="H1526" t="s">
        <v>4106</v>
      </c>
      <c r="I1526" t="s">
        <v>4046</v>
      </c>
      <c r="J1526" t="s">
        <v>4107</v>
      </c>
      <c r="K1526" t="s">
        <v>4064</v>
      </c>
      <c r="L1526" t="s">
        <v>4058</v>
      </c>
      <c r="M1526" t="s">
        <v>4058</v>
      </c>
      <c r="N1526" t="s">
        <v>4064</v>
      </c>
      <c r="O1526" t="s">
        <v>1409</v>
      </c>
      <c r="P1526" t="s">
        <v>1402</v>
      </c>
      <c r="Q1526" t="s">
        <v>1343</v>
      </c>
      <c r="R1526" t="s">
        <v>4270</v>
      </c>
      <c r="S1526" t="s">
        <v>4055</v>
      </c>
      <c r="T1526" t="s">
        <v>4376</v>
      </c>
      <c r="U1526" t="s">
        <v>4136</v>
      </c>
      <c r="V1526" t="s">
        <v>1344</v>
      </c>
      <c r="W1526" t="s">
        <v>4196</v>
      </c>
      <c r="X1526" t="s">
        <v>4117</v>
      </c>
    </row>
    <row r="1527" spans="1:24">
      <c r="A1527" t="s">
        <v>242</v>
      </c>
      <c r="B1527" t="s">
        <v>243</v>
      </c>
      <c r="C1527">
        <v>5</v>
      </c>
      <c r="D1527" s="11">
        <v>279</v>
      </c>
      <c r="E1527" s="11">
        <f t="shared" si="23"/>
        <v>1395</v>
      </c>
      <c r="F1527">
        <v>0.6</v>
      </c>
      <c r="G1527" t="s">
        <v>1400</v>
      </c>
      <c r="H1527" t="s">
        <v>4106</v>
      </c>
      <c r="I1527" t="s">
        <v>4046</v>
      </c>
      <c r="J1527" t="s">
        <v>4107</v>
      </c>
      <c r="K1527" t="s">
        <v>4064</v>
      </c>
      <c r="L1527" t="s">
        <v>4058</v>
      </c>
      <c r="M1527" t="s">
        <v>4058</v>
      </c>
      <c r="N1527" t="s">
        <v>4064</v>
      </c>
      <c r="O1527" t="s">
        <v>1409</v>
      </c>
      <c r="P1527" t="s">
        <v>1402</v>
      </c>
      <c r="Q1527" t="s">
        <v>1343</v>
      </c>
      <c r="R1527" t="s">
        <v>4270</v>
      </c>
      <c r="S1527" t="s">
        <v>4055</v>
      </c>
      <c r="T1527" t="s">
        <v>4376</v>
      </c>
      <c r="U1527" t="s">
        <v>4169</v>
      </c>
      <c r="V1527" t="s">
        <v>1344</v>
      </c>
      <c r="W1527" t="s">
        <v>4196</v>
      </c>
      <c r="X1527" t="s">
        <v>4117</v>
      </c>
    </row>
    <row r="1528" spans="1:24">
      <c r="A1528" t="s">
        <v>244</v>
      </c>
      <c r="B1528" t="s">
        <v>245</v>
      </c>
      <c r="C1528">
        <v>2</v>
      </c>
      <c r="D1528" s="11">
        <v>449</v>
      </c>
      <c r="E1528" s="11">
        <f t="shared" si="23"/>
        <v>898</v>
      </c>
      <c r="F1528">
        <v>1.3</v>
      </c>
      <c r="G1528" t="s">
        <v>4199</v>
      </c>
      <c r="H1528" t="s">
        <v>4106</v>
      </c>
      <c r="I1528" t="s">
        <v>4046</v>
      </c>
      <c r="J1528" t="s">
        <v>4107</v>
      </c>
      <c r="K1528" t="s">
        <v>4064</v>
      </c>
      <c r="L1528" t="s">
        <v>4061</v>
      </c>
      <c r="M1528" t="s">
        <v>4061</v>
      </c>
      <c r="N1528" t="s">
        <v>4064</v>
      </c>
      <c r="O1528" t="s">
        <v>1414</v>
      </c>
      <c r="P1528" t="s">
        <v>1415</v>
      </c>
      <c r="Q1528" t="s">
        <v>4575</v>
      </c>
      <c r="R1528" t="s">
        <v>4270</v>
      </c>
      <c r="S1528" t="s">
        <v>4055</v>
      </c>
      <c r="T1528" t="s">
        <v>4376</v>
      </c>
      <c r="U1528" t="s">
        <v>4242</v>
      </c>
      <c r="V1528" t="s">
        <v>4576</v>
      </c>
      <c r="W1528" t="s">
        <v>1416</v>
      </c>
      <c r="X1528" t="s">
        <v>4117</v>
      </c>
    </row>
    <row r="1529" spans="1:24">
      <c r="A1529" t="s">
        <v>246</v>
      </c>
      <c r="B1529" t="s">
        <v>247</v>
      </c>
      <c r="C1529">
        <v>1</v>
      </c>
      <c r="D1529" s="11">
        <v>529</v>
      </c>
      <c r="E1529" s="11">
        <f t="shared" si="23"/>
        <v>529</v>
      </c>
      <c r="F1529">
        <v>1.3</v>
      </c>
      <c r="G1529" t="s">
        <v>4211</v>
      </c>
      <c r="H1529" t="s">
        <v>4106</v>
      </c>
      <c r="I1529" t="s">
        <v>4046</v>
      </c>
      <c r="J1529" t="s">
        <v>4107</v>
      </c>
      <c r="K1529" t="s">
        <v>4064</v>
      </c>
      <c r="L1529" t="s">
        <v>4061</v>
      </c>
      <c r="M1529" t="s">
        <v>4061</v>
      </c>
      <c r="N1529" t="s">
        <v>4064</v>
      </c>
      <c r="O1529" t="s">
        <v>4033</v>
      </c>
      <c r="P1529" t="s">
        <v>5325</v>
      </c>
      <c r="Q1529" t="s">
        <v>4111</v>
      </c>
      <c r="R1529" t="s">
        <v>4270</v>
      </c>
      <c r="S1529" t="s">
        <v>4055</v>
      </c>
      <c r="T1529" t="s">
        <v>4376</v>
      </c>
      <c r="U1529" t="s">
        <v>4350</v>
      </c>
      <c r="V1529" t="s">
        <v>4115</v>
      </c>
      <c r="W1529" t="s">
        <v>4308</v>
      </c>
      <c r="X1529" t="s">
        <v>4117</v>
      </c>
    </row>
    <row r="1530" spans="1:24">
      <c r="A1530" t="s">
        <v>248</v>
      </c>
      <c r="B1530" t="s">
        <v>249</v>
      </c>
      <c r="C1530">
        <v>1</v>
      </c>
      <c r="D1530" s="11">
        <v>529</v>
      </c>
      <c r="E1530" s="11">
        <f t="shared" si="23"/>
        <v>529</v>
      </c>
      <c r="F1530">
        <v>1.3</v>
      </c>
      <c r="G1530" t="s">
        <v>4211</v>
      </c>
      <c r="H1530" t="s">
        <v>4106</v>
      </c>
      <c r="I1530" t="s">
        <v>4046</v>
      </c>
      <c r="J1530" t="s">
        <v>4107</v>
      </c>
      <c r="K1530" t="s">
        <v>4064</v>
      </c>
      <c r="L1530" t="s">
        <v>4061</v>
      </c>
      <c r="M1530" t="s">
        <v>4061</v>
      </c>
      <c r="N1530" t="s">
        <v>4064</v>
      </c>
      <c r="O1530" t="s">
        <v>3527</v>
      </c>
      <c r="P1530" t="s">
        <v>5325</v>
      </c>
      <c r="Q1530" t="s">
        <v>4441</v>
      </c>
      <c r="R1530" t="s">
        <v>4270</v>
      </c>
      <c r="S1530" t="s">
        <v>4055</v>
      </c>
      <c r="T1530" t="s">
        <v>4376</v>
      </c>
      <c r="U1530" t="s">
        <v>4194</v>
      </c>
      <c r="V1530" t="s">
        <v>4442</v>
      </c>
      <c r="W1530" t="s">
        <v>4308</v>
      </c>
      <c r="X1530" t="s">
        <v>4117</v>
      </c>
    </row>
    <row r="1531" spans="1:24">
      <c r="A1531" t="s">
        <v>250</v>
      </c>
      <c r="B1531" t="s">
        <v>251</v>
      </c>
      <c r="C1531">
        <v>1</v>
      </c>
      <c r="D1531" s="11">
        <v>529</v>
      </c>
      <c r="E1531" s="11">
        <f t="shared" si="23"/>
        <v>529</v>
      </c>
      <c r="F1531">
        <v>1.3</v>
      </c>
      <c r="G1531" t="s">
        <v>4211</v>
      </c>
      <c r="H1531" t="s">
        <v>4106</v>
      </c>
      <c r="I1531" t="s">
        <v>4046</v>
      </c>
      <c r="J1531" t="s">
        <v>4107</v>
      </c>
      <c r="K1531" t="s">
        <v>4064</v>
      </c>
      <c r="L1531" t="s">
        <v>4061</v>
      </c>
      <c r="M1531" t="s">
        <v>4061</v>
      </c>
      <c r="N1531" t="s">
        <v>4064</v>
      </c>
      <c r="O1531" t="s">
        <v>5324</v>
      </c>
      <c r="P1531" t="s">
        <v>5325</v>
      </c>
      <c r="Q1531" t="s">
        <v>4534</v>
      </c>
      <c r="R1531" t="s">
        <v>4270</v>
      </c>
      <c r="S1531" t="s">
        <v>4055</v>
      </c>
      <c r="T1531" t="s">
        <v>4376</v>
      </c>
      <c r="U1531" t="s">
        <v>4350</v>
      </c>
      <c r="V1531" t="s">
        <v>4905</v>
      </c>
      <c r="W1531" t="s">
        <v>4308</v>
      </c>
      <c r="X1531" t="s">
        <v>4117</v>
      </c>
    </row>
    <row r="1532" spans="1:24">
      <c r="A1532" t="s">
        <v>252</v>
      </c>
      <c r="B1532" t="s">
        <v>253</v>
      </c>
      <c r="C1532">
        <v>1</v>
      </c>
      <c r="D1532" s="11">
        <v>569</v>
      </c>
      <c r="E1532" s="11">
        <f t="shared" si="23"/>
        <v>569</v>
      </c>
      <c r="F1532">
        <v>0.86</v>
      </c>
      <c r="G1532" t="s">
        <v>4211</v>
      </c>
      <c r="H1532" t="s">
        <v>4106</v>
      </c>
      <c r="I1532" t="s">
        <v>4046</v>
      </c>
      <c r="J1532" t="s">
        <v>4107</v>
      </c>
      <c r="K1532" t="s">
        <v>4064</v>
      </c>
      <c r="L1532" t="s">
        <v>4061</v>
      </c>
      <c r="M1532" t="s">
        <v>4061</v>
      </c>
      <c r="N1532" t="s">
        <v>4064</v>
      </c>
      <c r="O1532" t="s">
        <v>254</v>
      </c>
      <c r="P1532" t="s">
        <v>255</v>
      </c>
      <c r="Q1532" t="s">
        <v>4111</v>
      </c>
      <c r="R1532" t="s">
        <v>4270</v>
      </c>
      <c r="S1532" t="s">
        <v>4055</v>
      </c>
      <c r="T1532" t="s">
        <v>4376</v>
      </c>
      <c r="U1532" t="s">
        <v>4350</v>
      </c>
      <c r="V1532" t="s">
        <v>4115</v>
      </c>
      <c r="W1532" t="s">
        <v>256</v>
      </c>
      <c r="X1532" t="s">
        <v>4117</v>
      </c>
    </row>
    <row r="1533" spans="1:24">
      <c r="A1533" t="s">
        <v>257</v>
      </c>
      <c r="B1533" t="s">
        <v>258</v>
      </c>
      <c r="C1533">
        <v>2</v>
      </c>
      <c r="D1533" s="11">
        <v>279</v>
      </c>
      <c r="E1533" s="11">
        <f t="shared" si="23"/>
        <v>558</v>
      </c>
      <c r="F1533">
        <v>0.6</v>
      </c>
      <c r="G1533" t="s">
        <v>1400</v>
      </c>
      <c r="H1533" t="s">
        <v>4106</v>
      </c>
      <c r="I1533" t="s">
        <v>4046</v>
      </c>
      <c r="J1533" t="s">
        <v>4107</v>
      </c>
      <c r="K1533" t="s">
        <v>4064</v>
      </c>
      <c r="L1533" t="s">
        <v>4058</v>
      </c>
      <c r="M1533" t="s">
        <v>4058</v>
      </c>
      <c r="N1533" t="s">
        <v>4064</v>
      </c>
      <c r="O1533" t="s">
        <v>1436</v>
      </c>
      <c r="P1533" t="s">
        <v>1437</v>
      </c>
      <c r="Q1533" t="s">
        <v>1343</v>
      </c>
      <c r="R1533" t="s">
        <v>4167</v>
      </c>
      <c r="S1533" t="s">
        <v>4055</v>
      </c>
      <c r="T1533" t="s">
        <v>4376</v>
      </c>
      <c r="U1533" t="s">
        <v>4350</v>
      </c>
      <c r="V1533" t="s">
        <v>1344</v>
      </c>
      <c r="W1533" t="s">
        <v>1438</v>
      </c>
      <c r="X1533" t="s">
        <v>4117</v>
      </c>
    </row>
    <row r="1534" spans="1:24">
      <c r="A1534" t="s">
        <v>259</v>
      </c>
      <c r="B1534" t="s">
        <v>260</v>
      </c>
      <c r="C1534">
        <v>1</v>
      </c>
      <c r="D1534" s="11">
        <v>499</v>
      </c>
      <c r="E1534" s="11">
        <f t="shared" si="23"/>
        <v>499</v>
      </c>
      <c r="F1534">
        <v>0.53</v>
      </c>
      <c r="G1534" t="s">
        <v>261</v>
      </c>
      <c r="H1534" t="s">
        <v>4106</v>
      </c>
      <c r="I1534" t="s">
        <v>4046</v>
      </c>
      <c r="J1534" t="s">
        <v>4107</v>
      </c>
      <c r="K1534" t="s">
        <v>4064</v>
      </c>
      <c r="L1534" t="s">
        <v>4061</v>
      </c>
      <c r="M1534" t="s">
        <v>4061</v>
      </c>
      <c r="N1534" t="s">
        <v>4064</v>
      </c>
      <c r="O1534" t="s">
        <v>262</v>
      </c>
      <c r="P1534" t="s">
        <v>263</v>
      </c>
      <c r="Q1534" t="s">
        <v>4575</v>
      </c>
      <c r="R1534" t="s">
        <v>4270</v>
      </c>
      <c r="S1534" t="s">
        <v>4055</v>
      </c>
      <c r="T1534" t="s">
        <v>4376</v>
      </c>
      <c r="U1534" t="s">
        <v>4350</v>
      </c>
      <c r="V1534" t="s">
        <v>4576</v>
      </c>
      <c r="W1534" t="s">
        <v>3251</v>
      </c>
      <c r="X1534" t="s">
        <v>4117</v>
      </c>
    </row>
    <row r="1535" spans="1:24">
      <c r="A1535" t="s">
        <v>264</v>
      </c>
      <c r="B1535" t="s">
        <v>1446</v>
      </c>
      <c r="C1535">
        <v>1</v>
      </c>
      <c r="D1535" s="11">
        <v>279</v>
      </c>
      <c r="E1535" s="11">
        <f t="shared" si="23"/>
        <v>279</v>
      </c>
      <c r="F1535">
        <v>0.6</v>
      </c>
      <c r="G1535" t="s">
        <v>1400</v>
      </c>
      <c r="H1535" t="s">
        <v>4106</v>
      </c>
      <c r="I1535" t="s">
        <v>4046</v>
      </c>
      <c r="J1535" t="s">
        <v>4107</v>
      </c>
      <c r="K1535" t="s">
        <v>4064</v>
      </c>
      <c r="L1535" t="s">
        <v>4058</v>
      </c>
      <c r="M1535" t="s">
        <v>4058</v>
      </c>
      <c r="N1535" t="s">
        <v>4064</v>
      </c>
      <c r="O1535" t="s">
        <v>1401</v>
      </c>
      <c r="P1535" t="s">
        <v>1402</v>
      </c>
      <c r="Q1535" t="s">
        <v>5000</v>
      </c>
      <c r="R1535" t="s">
        <v>4270</v>
      </c>
      <c r="S1535" t="s">
        <v>4055</v>
      </c>
      <c r="T1535" t="s">
        <v>4376</v>
      </c>
      <c r="U1535" t="s">
        <v>4194</v>
      </c>
      <c r="V1535" t="s">
        <v>5001</v>
      </c>
      <c r="W1535" t="s">
        <v>4196</v>
      </c>
      <c r="X1535" t="s">
        <v>4117</v>
      </c>
    </row>
    <row r="1536" spans="1:24">
      <c r="A1536" t="s">
        <v>265</v>
      </c>
      <c r="B1536" t="s">
        <v>1399</v>
      </c>
      <c r="C1536">
        <v>3</v>
      </c>
      <c r="D1536" s="11">
        <v>279</v>
      </c>
      <c r="E1536" s="11">
        <f t="shared" si="23"/>
        <v>837</v>
      </c>
      <c r="F1536">
        <v>0.6</v>
      </c>
      <c r="G1536" t="s">
        <v>1400</v>
      </c>
      <c r="H1536" t="s">
        <v>4106</v>
      </c>
      <c r="I1536" t="s">
        <v>4046</v>
      </c>
      <c r="J1536" t="s">
        <v>4107</v>
      </c>
      <c r="K1536" t="s">
        <v>4064</v>
      </c>
      <c r="L1536" t="s">
        <v>4058</v>
      </c>
      <c r="M1536" t="s">
        <v>4058</v>
      </c>
      <c r="N1536" t="s">
        <v>4064</v>
      </c>
      <c r="O1536" t="s">
        <v>1401</v>
      </c>
      <c r="P1536" t="s">
        <v>1402</v>
      </c>
      <c r="Q1536" t="s">
        <v>5000</v>
      </c>
      <c r="R1536" t="s">
        <v>4270</v>
      </c>
      <c r="S1536" t="s">
        <v>4055</v>
      </c>
      <c r="T1536" t="s">
        <v>4376</v>
      </c>
      <c r="U1536" t="s">
        <v>4146</v>
      </c>
      <c r="V1536" t="s">
        <v>5001</v>
      </c>
      <c r="W1536" t="s">
        <v>4196</v>
      </c>
      <c r="X1536" t="s">
        <v>4117</v>
      </c>
    </row>
    <row r="1537" spans="1:24">
      <c r="A1537" t="s">
        <v>266</v>
      </c>
      <c r="B1537" t="s">
        <v>267</v>
      </c>
      <c r="C1537">
        <v>1</v>
      </c>
      <c r="D1537" s="11">
        <v>279</v>
      </c>
      <c r="E1537" s="11">
        <f t="shared" si="23"/>
        <v>279</v>
      </c>
      <c r="F1537">
        <v>0.6</v>
      </c>
      <c r="G1537" t="s">
        <v>1400</v>
      </c>
      <c r="H1537" t="s">
        <v>4106</v>
      </c>
      <c r="I1537" t="s">
        <v>4046</v>
      </c>
      <c r="J1537" t="s">
        <v>4107</v>
      </c>
      <c r="K1537" t="s">
        <v>4064</v>
      </c>
      <c r="L1537" t="s">
        <v>4058</v>
      </c>
      <c r="M1537" t="s">
        <v>4058</v>
      </c>
      <c r="N1537" t="s">
        <v>4064</v>
      </c>
      <c r="O1537" t="s">
        <v>1401</v>
      </c>
      <c r="P1537" t="s">
        <v>1402</v>
      </c>
      <c r="Q1537" t="s">
        <v>5000</v>
      </c>
      <c r="R1537" t="s">
        <v>4270</v>
      </c>
      <c r="S1537" t="s">
        <v>4055</v>
      </c>
      <c r="T1537" t="s">
        <v>4376</v>
      </c>
      <c r="U1537" t="s">
        <v>4776</v>
      </c>
      <c r="V1537" t="s">
        <v>5001</v>
      </c>
      <c r="W1537" t="s">
        <v>4196</v>
      </c>
      <c r="X1537" t="s">
        <v>4117</v>
      </c>
    </row>
    <row r="1538" spans="1:24">
      <c r="A1538" t="s">
        <v>268</v>
      </c>
      <c r="B1538" t="s">
        <v>1399</v>
      </c>
      <c r="C1538">
        <v>1</v>
      </c>
      <c r="D1538" s="11">
        <v>279</v>
      </c>
      <c r="E1538" s="11">
        <f t="shared" si="23"/>
        <v>279</v>
      </c>
      <c r="F1538">
        <v>0.6</v>
      </c>
      <c r="G1538" t="s">
        <v>1400</v>
      </c>
      <c r="H1538" t="s">
        <v>4106</v>
      </c>
      <c r="I1538" t="s">
        <v>4046</v>
      </c>
      <c r="J1538" t="s">
        <v>4107</v>
      </c>
      <c r="K1538" t="s">
        <v>4064</v>
      </c>
      <c r="L1538" t="s">
        <v>4058</v>
      </c>
      <c r="M1538" t="s">
        <v>4058</v>
      </c>
      <c r="N1538" t="s">
        <v>4064</v>
      </c>
      <c r="O1538" t="s">
        <v>1401</v>
      </c>
      <c r="P1538" t="s">
        <v>1402</v>
      </c>
      <c r="Q1538" t="s">
        <v>5000</v>
      </c>
      <c r="R1538" t="s">
        <v>4270</v>
      </c>
      <c r="S1538" t="s">
        <v>4055</v>
      </c>
      <c r="T1538" t="s">
        <v>4376</v>
      </c>
      <c r="U1538" t="s">
        <v>4146</v>
      </c>
      <c r="V1538" t="s">
        <v>5001</v>
      </c>
      <c r="W1538" t="s">
        <v>4196</v>
      </c>
      <c r="X1538" t="s">
        <v>4117</v>
      </c>
    </row>
    <row r="1539" spans="1:24">
      <c r="A1539" t="s">
        <v>269</v>
      </c>
      <c r="B1539" t="s">
        <v>1404</v>
      </c>
      <c r="C1539">
        <v>1</v>
      </c>
      <c r="D1539" s="11">
        <v>279</v>
      </c>
      <c r="E1539" s="11">
        <f t="shared" ref="E1539:E1602" si="24">C1539*D1539</f>
        <v>279</v>
      </c>
      <c r="F1539">
        <v>0.6</v>
      </c>
      <c r="G1539" t="s">
        <v>1400</v>
      </c>
      <c r="H1539" t="s">
        <v>4106</v>
      </c>
      <c r="I1539" t="s">
        <v>4046</v>
      </c>
      <c r="J1539" t="s">
        <v>4107</v>
      </c>
      <c r="K1539" t="s">
        <v>4064</v>
      </c>
      <c r="L1539" t="s">
        <v>4058</v>
      </c>
      <c r="M1539" t="s">
        <v>4058</v>
      </c>
      <c r="N1539" t="s">
        <v>4064</v>
      </c>
      <c r="O1539" t="s">
        <v>1401</v>
      </c>
      <c r="P1539" t="s">
        <v>1402</v>
      </c>
      <c r="Q1539" t="s">
        <v>5000</v>
      </c>
      <c r="R1539" t="s">
        <v>4270</v>
      </c>
      <c r="S1539" t="s">
        <v>4055</v>
      </c>
      <c r="T1539" t="s">
        <v>4376</v>
      </c>
      <c r="U1539" t="s">
        <v>4136</v>
      </c>
      <c r="V1539" t="s">
        <v>5001</v>
      </c>
      <c r="W1539" t="s">
        <v>4196</v>
      </c>
      <c r="X1539" t="s">
        <v>4117</v>
      </c>
    </row>
    <row r="1540" spans="1:24">
      <c r="A1540" t="s">
        <v>270</v>
      </c>
      <c r="B1540" t="s">
        <v>1406</v>
      </c>
      <c r="C1540">
        <v>2</v>
      </c>
      <c r="D1540" s="11">
        <v>279</v>
      </c>
      <c r="E1540" s="11">
        <f t="shared" si="24"/>
        <v>558</v>
      </c>
      <c r="F1540">
        <v>0.6</v>
      </c>
      <c r="G1540" t="s">
        <v>1400</v>
      </c>
      <c r="H1540" t="s">
        <v>4106</v>
      </c>
      <c r="I1540" t="s">
        <v>4046</v>
      </c>
      <c r="J1540" t="s">
        <v>4107</v>
      </c>
      <c r="K1540" t="s">
        <v>4064</v>
      </c>
      <c r="L1540" t="s">
        <v>4058</v>
      </c>
      <c r="M1540" t="s">
        <v>4058</v>
      </c>
      <c r="N1540" t="s">
        <v>4064</v>
      </c>
      <c r="O1540" t="s">
        <v>1401</v>
      </c>
      <c r="P1540" t="s">
        <v>1402</v>
      </c>
      <c r="Q1540" t="s">
        <v>5000</v>
      </c>
      <c r="R1540" t="s">
        <v>4270</v>
      </c>
      <c r="S1540" t="s">
        <v>4055</v>
      </c>
      <c r="T1540" t="s">
        <v>4376</v>
      </c>
      <c r="U1540" t="s">
        <v>4350</v>
      </c>
      <c r="V1540" t="s">
        <v>5001</v>
      </c>
      <c r="W1540" t="s">
        <v>4196</v>
      </c>
      <c r="X1540" t="s">
        <v>4117</v>
      </c>
    </row>
    <row r="1541" spans="1:24">
      <c r="A1541" t="s">
        <v>271</v>
      </c>
      <c r="B1541" t="s">
        <v>267</v>
      </c>
      <c r="C1541">
        <v>1</v>
      </c>
      <c r="D1541" s="11">
        <v>279</v>
      </c>
      <c r="E1541" s="11">
        <f t="shared" si="24"/>
        <v>279</v>
      </c>
      <c r="F1541">
        <v>0.6</v>
      </c>
      <c r="G1541" t="s">
        <v>1400</v>
      </c>
      <c r="H1541" t="s">
        <v>4106</v>
      </c>
      <c r="I1541" t="s">
        <v>4046</v>
      </c>
      <c r="J1541" t="s">
        <v>4107</v>
      </c>
      <c r="K1541" t="s">
        <v>4064</v>
      </c>
      <c r="L1541" t="s">
        <v>4058</v>
      </c>
      <c r="M1541" t="s">
        <v>4058</v>
      </c>
      <c r="N1541" t="s">
        <v>4064</v>
      </c>
      <c r="O1541" t="s">
        <v>1401</v>
      </c>
      <c r="P1541" t="s">
        <v>1402</v>
      </c>
      <c r="Q1541" t="s">
        <v>5000</v>
      </c>
      <c r="R1541" t="s">
        <v>4270</v>
      </c>
      <c r="S1541" t="s">
        <v>4055</v>
      </c>
      <c r="T1541" t="s">
        <v>4376</v>
      </c>
      <c r="U1541" t="s">
        <v>4776</v>
      </c>
      <c r="V1541" t="s">
        <v>5001</v>
      </c>
      <c r="W1541" t="s">
        <v>4196</v>
      </c>
      <c r="X1541" t="s">
        <v>4117</v>
      </c>
    </row>
    <row r="1542" spans="1:24">
      <c r="A1542" t="s">
        <v>272</v>
      </c>
      <c r="B1542" t="s">
        <v>273</v>
      </c>
      <c r="C1542">
        <v>1</v>
      </c>
      <c r="D1542" s="11">
        <v>75</v>
      </c>
      <c r="E1542" s="11">
        <f t="shared" si="24"/>
        <v>75</v>
      </c>
      <c r="F1542">
        <v>0.17</v>
      </c>
      <c r="G1542" t="s">
        <v>4355</v>
      </c>
      <c r="H1542" t="s">
        <v>4106</v>
      </c>
      <c r="I1542" t="s">
        <v>4046</v>
      </c>
      <c r="J1542" t="s">
        <v>4067</v>
      </c>
      <c r="K1542" t="s">
        <v>4064</v>
      </c>
      <c r="L1542" t="s">
        <v>4067</v>
      </c>
      <c r="M1542" t="s">
        <v>4356</v>
      </c>
      <c r="N1542" t="s">
        <v>4064</v>
      </c>
      <c r="O1542" t="s">
        <v>274</v>
      </c>
      <c r="P1542" t="s">
        <v>1457</v>
      </c>
      <c r="Q1542" t="s">
        <v>5315</v>
      </c>
      <c r="R1542" t="s">
        <v>4112</v>
      </c>
      <c r="S1542" t="s">
        <v>4055</v>
      </c>
      <c r="T1542" t="s">
        <v>4376</v>
      </c>
      <c r="U1542" t="s">
        <v>4361</v>
      </c>
      <c r="V1542" t="s">
        <v>5316</v>
      </c>
      <c r="W1542" t="s">
        <v>4363</v>
      </c>
      <c r="X1542" t="s">
        <v>4117</v>
      </c>
    </row>
    <row r="1543" spans="1:24">
      <c r="A1543" t="s">
        <v>275</v>
      </c>
      <c r="B1543" t="s">
        <v>276</v>
      </c>
      <c r="C1543">
        <v>3</v>
      </c>
      <c r="D1543" s="11">
        <v>99</v>
      </c>
      <c r="E1543" s="11">
        <f t="shared" si="24"/>
        <v>297</v>
      </c>
      <c r="F1543">
        <v>0.6</v>
      </c>
      <c r="G1543" t="s">
        <v>277</v>
      </c>
      <c r="H1543" t="s">
        <v>4106</v>
      </c>
      <c r="I1543" t="s">
        <v>4046</v>
      </c>
      <c r="J1543" t="s">
        <v>4067</v>
      </c>
      <c r="K1543" t="s">
        <v>4064</v>
      </c>
      <c r="L1543" t="s">
        <v>4081</v>
      </c>
      <c r="M1543" t="s">
        <v>278</v>
      </c>
      <c r="N1543" t="s">
        <v>4064</v>
      </c>
      <c r="O1543" t="s">
        <v>279</v>
      </c>
      <c r="P1543" t="s">
        <v>280</v>
      </c>
      <c r="Q1543" t="s">
        <v>4111</v>
      </c>
      <c r="R1543" t="s">
        <v>4112</v>
      </c>
      <c r="S1543" t="s">
        <v>4055</v>
      </c>
      <c r="T1543" t="s">
        <v>4376</v>
      </c>
      <c r="U1543" t="s">
        <v>4361</v>
      </c>
      <c r="V1543" t="s">
        <v>4115</v>
      </c>
      <c r="W1543" t="s">
        <v>4308</v>
      </c>
      <c r="X1543" t="s">
        <v>4117</v>
      </c>
    </row>
    <row r="1544" spans="1:24">
      <c r="A1544" t="s">
        <v>281</v>
      </c>
      <c r="B1544" t="s">
        <v>282</v>
      </c>
      <c r="C1544">
        <v>2</v>
      </c>
      <c r="D1544" s="11">
        <v>49</v>
      </c>
      <c r="E1544" s="11">
        <f t="shared" si="24"/>
        <v>98</v>
      </c>
      <c r="F1544">
        <v>0.15</v>
      </c>
      <c r="G1544" t="s">
        <v>3274</v>
      </c>
      <c r="H1544" t="s">
        <v>4106</v>
      </c>
      <c r="I1544" t="s">
        <v>4046</v>
      </c>
      <c r="J1544" t="s">
        <v>4067</v>
      </c>
      <c r="K1544" t="s">
        <v>4064</v>
      </c>
      <c r="L1544" t="s">
        <v>4077</v>
      </c>
      <c r="M1544" t="s">
        <v>2494</v>
      </c>
      <c r="N1544" t="s">
        <v>4064</v>
      </c>
      <c r="O1544" t="s">
        <v>283</v>
      </c>
      <c r="P1544" t="s">
        <v>284</v>
      </c>
      <c r="Q1544" t="s">
        <v>923</v>
      </c>
      <c r="R1544" t="s">
        <v>4112</v>
      </c>
      <c r="S1544" t="s">
        <v>4055</v>
      </c>
      <c r="T1544" t="s">
        <v>4376</v>
      </c>
      <c r="U1544" t="s">
        <v>4361</v>
      </c>
      <c r="V1544" t="s">
        <v>924</v>
      </c>
      <c r="W1544" t="s">
        <v>4308</v>
      </c>
      <c r="X1544" t="s">
        <v>4117</v>
      </c>
    </row>
    <row r="1545" spans="1:24">
      <c r="A1545" t="s">
        <v>285</v>
      </c>
      <c r="B1545" t="s">
        <v>286</v>
      </c>
      <c r="C1545">
        <v>1</v>
      </c>
      <c r="D1545" s="11">
        <v>75</v>
      </c>
      <c r="E1545" s="11">
        <f t="shared" si="24"/>
        <v>75</v>
      </c>
      <c r="F1545">
        <v>0.17</v>
      </c>
      <c r="G1545" t="s">
        <v>4355</v>
      </c>
      <c r="H1545" t="s">
        <v>4106</v>
      </c>
      <c r="I1545" t="s">
        <v>4046</v>
      </c>
      <c r="J1545" t="s">
        <v>4067</v>
      </c>
      <c r="K1545" t="s">
        <v>4064</v>
      </c>
      <c r="L1545" t="s">
        <v>4067</v>
      </c>
      <c r="M1545" t="s">
        <v>4356</v>
      </c>
      <c r="N1545" t="s">
        <v>4064</v>
      </c>
      <c r="O1545" t="s">
        <v>287</v>
      </c>
      <c r="P1545" t="s">
        <v>288</v>
      </c>
      <c r="Q1545" t="s">
        <v>2885</v>
      </c>
      <c r="R1545" t="s">
        <v>4112</v>
      </c>
      <c r="S1545" t="s">
        <v>4055</v>
      </c>
      <c r="T1545" t="s">
        <v>4376</v>
      </c>
      <c r="U1545" t="s">
        <v>4361</v>
      </c>
      <c r="V1545" t="s">
        <v>2886</v>
      </c>
      <c r="W1545" t="s">
        <v>4363</v>
      </c>
      <c r="X1545" t="s">
        <v>4117</v>
      </c>
    </row>
    <row r="1546" spans="1:24">
      <c r="A1546" t="s">
        <v>289</v>
      </c>
      <c r="B1546" t="s">
        <v>290</v>
      </c>
      <c r="C1546">
        <v>1</v>
      </c>
      <c r="D1546" s="11">
        <v>299</v>
      </c>
      <c r="E1546" s="11">
        <f t="shared" si="24"/>
        <v>299</v>
      </c>
      <c r="F1546">
        <v>0.8</v>
      </c>
      <c r="G1546" t="s">
        <v>3082</v>
      </c>
      <c r="H1546" t="s">
        <v>4106</v>
      </c>
      <c r="I1546" t="s">
        <v>4046</v>
      </c>
      <c r="J1546" t="s">
        <v>4107</v>
      </c>
      <c r="K1546" t="s">
        <v>4064</v>
      </c>
      <c r="L1546" t="s">
        <v>4061</v>
      </c>
      <c r="M1546" t="s">
        <v>4108</v>
      </c>
      <c r="N1546" t="s">
        <v>4064</v>
      </c>
      <c r="O1546" t="s">
        <v>1483</v>
      </c>
      <c r="P1546" t="s">
        <v>1484</v>
      </c>
      <c r="Q1546" t="s">
        <v>4111</v>
      </c>
      <c r="R1546" t="s">
        <v>4455</v>
      </c>
      <c r="S1546" t="s">
        <v>4055</v>
      </c>
      <c r="T1546" t="s">
        <v>4376</v>
      </c>
      <c r="U1546" t="s">
        <v>4385</v>
      </c>
      <c r="V1546" t="s">
        <v>4115</v>
      </c>
      <c r="W1546" t="s">
        <v>1485</v>
      </c>
      <c r="X1546" t="s">
        <v>4117</v>
      </c>
    </row>
    <row r="1547" spans="1:24">
      <c r="A1547" t="s">
        <v>291</v>
      </c>
      <c r="B1547" t="s">
        <v>292</v>
      </c>
      <c r="C1547">
        <v>2</v>
      </c>
      <c r="D1547" s="11">
        <v>85</v>
      </c>
      <c r="E1547" s="11">
        <f t="shared" si="24"/>
        <v>170</v>
      </c>
      <c r="F1547">
        <v>0.17</v>
      </c>
      <c r="G1547" t="s">
        <v>4355</v>
      </c>
      <c r="H1547" t="s">
        <v>4106</v>
      </c>
      <c r="I1547" t="s">
        <v>4046</v>
      </c>
      <c r="J1547" t="s">
        <v>4067</v>
      </c>
      <c r="K1547" t="s">
        <v>4064</v>
      </c>
      <c r="L1547" t="s">
        <v>4067</v>
      </c>
      <c r="M1547" t="s">
        <v>4356</v>
      </c>
      <c r="N1547" t="s">
        <v>4064</v>
      </c>
      <c r="O1547" t="s">
        <v>293</v>
      </c>
      <c r="P1547" t="s">
        <v>294</v>
      </c>
      <c r="Q1547" t="s">
        <v>5315</v>
      </c>
      <c r="R1547" t="s">
        <v>4360</v>
      </c>
      <c r="S1547" t="s">
        <v>4055</v>
      </c>
      <c r="T1547" t="s">
        <v>4376</v>
      </c>
      <c r="U1547" t="s">
        <v>4361</v>
      </c>
      <c r="V1547" t="s">
        <v>5316</v>
      </c>
      <c r="W1547" t="s">
        <v>4363</v>
      </c>
      <c r="X1547" t="s">
        <v>4117</v>
      </c>
    </row>
    <row r="1548" spans="1:24">
      <c r="A1548" t="s">
        <v>295</v>
      </c>
      <c r="B1548" t="s">
        <v>296</v>
      </c>
      <c r="C1548">
        <v>1</v>
      </c>
      <c r="D1548" s="11">
        <v>85</v>
      </c>
      <c r="E1548" s="11">
        <f t="shared" si="24"/>
        <v>85</v>
      </c>
      <c r="F1548">
        <v>0.17</v>
      </c>
      <c r="G1548" t="s">
        <v>4434</v>
      </c>
      <c r="H1548" t="s">
        <v>4106</v>
      </c>
      <c r="I1548" t="s">
        <v>4046</v>
      </c>
      <c r="J1548" t="s">
        <v>4067</v>
      </c>
      <c r="K1548" t="s">
        <v>4064</v>
      </c>
      <c r="L1548" t="s">
        <v>4067</v>
      </c>
      <c r="M1548" t="s">
        <v>4356</v>
      </c>
      <c r="N1548" t="s">
        <v>4064</v>
      </c>
      <c r="O1548" t="s">
        <v>297</v>
      </c>
      <c r="P1548" t="s">
        <v>1489</v>
      </c>
      <c r="Q1548" t="s">
        <v>969</v>
      </c>
      <c r="R1548" t="s">
        <v>4360</v>
      </c>
      <c r="S1548" t="s">
        <v>4055</v>
      </c>
      <c r="T1548" t="s">
        <v>4376</v>
      </c>
      <c r="U1548" t="s">
        <v>4361</v>
      </c>
      <c r="V1548" t="s">
        <v>970</v>
      </c>
      <c r="W1548" t="s">
        <v>1490</v>
      </c>
      <c r="X1548" t="s">
        <v>4117</v>
      </c>
    </row>
    <row r="1549" spans="1:24">
      <c r="A1549" t="s">
        <v>298</v>
      </c>
      <c r="B1549" t="s">
        <v>299</v>
      </c>
      <c r="C1549">
        <v>2</v>
      </c>
      <c r="D1549" s="11">
        <v>149</v>
      </c>
      <c r="E1549" s="11">
        <f t="shared" si="24"/>
        <v>298</v>
      </c>
      <c r="F1549">
        <v>0.25</v>
      </c>
      <c r="G1549" t="s">
        <v>3094</v>
      </c>
      <c r="H1549" t="s">
        <v>4106</v>
      </c>
      <c r="I1549" t="s">
        <v>4046</v>
      </c>
      <c r="J1549" t="s">
        <v>4107</v>
      </c>
      <c r="K1549" t="s">
        <v>4064</v>
      </c>
      <c r="L1549" t="s">
        <v>4065</v>
      </c>
      <c r="M1549" t="s">
        <v>3095</v>
      </c>
      <c r="N1549" t="s">
        <v>4064</v>
      </c>
      <c r="O1549" t="s">
        <v>300</v>
      </c>
      <c r="P1549" t="s">
        <v>301</v>
      </c>
      <c r="Q1549" t="s">
        <v>139</v>
      </c>
      <c r="R1549" t="s">
        <v>5388</v>
      </c>
      <c r="S1549" t="s">
        <v>4055</v>
      </c>
      <c r="T1549" t="s">
        <v>4376</v>
      </c>
      <c r="U1549" t="s">
        <v>4385</v>
      </c>
      <c r="V1549" t="s">
        <v>140</v>
      </c>
      <c r="W1549" t="s">
        <v>4308</v>
      </c>
      <c r="X1549" t="s">
        <v>4117</v>
      </c>
    </row>
    <row r="1550" spans="1:24">
      <c r="A1550" t="s">
        <v>302</v>
      </c>
      <c r="B1550" t="s">
        <v>303</v>
      </c>
      <c r="C1550">
        <v>1</v>
      </c>
      <c r="D1550" s="11">
        <v>239</v>
      </c>
      <c r="E1550" s="11">
        <f t="shared" si="24"/>
        <v>239</v>
      </c>
      <c r="F1550">
        <v>0.25</v>
      </c>
      <c r="G1550" t="s">
        <v>3094</v>
      </c>
      <c r="H1550" t="s">
        <v>4106</v>
      </c>
      <c r="I1550" t="s">
        <v>4046</v>
      </c>
      <c r="J1550" t="s">
        <v>4107</v>
      </c>
      <c r="K1550" t="s">
        <v>4064</v>
      </c>
      <c r="L1550" t="s">
        <v>4065</v>
      </c>
      <c r="M1550" t="s">
        <v>3095</v>
      </c>
      <c r="N1550" t="s">
        <v>4064</v>
      </c>
      <c r="O1550" t="s">
        <v>304</v>
      </c>
      <c r="P1550" t="s">
        <v>305</v>
      </c>
      <c r="Q1550" t="s">
        <v>3518</v>
      </c>
      <c r="R1550" t="s">
        <v>4257</v>
      </c>
      <c r="S1550" t="s">
        <v>4055</v>
      </c>
      <c r="T1550" t="s">
        <v>4376</v>
      </c>
      <c r="U1550" t="s">
        <v>4380</v>
      </c>
      <c r="V1550" t="s">
        <v>3519</v>
      </c>
      <c r="W1550" t="s">
        <v>306</v>
      </c>
      <c r="X1550" t="s">
        <v>4117</v>
      </c>
    </row>
    <row r="1551" spans="1:24">
      <c r="A1551" t="s">
        <v>307</v>
      </c>
      <c r="B1551" t="s">
        <v>308</v>
      </c>
      <c r="C1551">
        <v>2</v>
      </c>
      <c r="D1551" s="11">
        <v>139</v>
      </c>
      <c r="E1551" s="11">
        <f t="shared" si="24"/>
        <v>278</v>
      </c>
      <c r="F1551">
        <v>0.25</v>
      </c>
      <c r="G1551" t="s">
        <v>3094</v>
      </c>
      <c r="H1551" t="s">
        <v>4106</v>
      </c>
      <c r="I1551" t="s">
        <v>4046</v>
      </c>
      <c r="J1551" t="s">
        <v>4107</v>
      </c>
      <c r="K1551" t="s">
        <v>4064</v>
      </c>
      <c r="L1551" t="s">
        <v>4065</v>
      </c>
      <c r="M1551" t="s">
        <v>1503</v>
      </c>
      <c r="N1551" t="s">
        <v>4064</v>
      </c>
      <c r="O1551" t="s">
        <v>1504</v>
      </c>
      <c r="P1551" t="s">
        <v>1505</v>
      </c>
      <c r="Q1551" t="s">
        <v>969</v>
      </c>
      <c r="R1551" t="s">
        <v>4257</v>
      </c>
      <c r="S1551" t="s">
        <v>4055</v>
      </c>
      <c r="T1551" t="s">
        <v>4376</v>
      </c>
      <c r="U1551" t="s">
        <v>1511</v>
      </c>
      <c r="V1551" t="s">
        <v>970</v>
      </c>
      <c r="W1551" t="s">
        <v>4308</v>
      </c>
      <c r="X1551" t="s">
        <v>4117</v>
      </c>
    </row>
    <row r="1552" spans="1:24">
      <c r="A1552" t="s">
        <v>309</v>
      </c>
      <c r="B1552" t="s">
        <v>310</v>
      </c>
      <c r="C1552">
        <v>1</v>
      </c>
      <c r="D1552" s="11">
        <v>139</v>
      </c>
      <c r="E1552" s="11">
        <f t="shared" si="24"/>
        <v>139</v>
      </c>
      <c r="F1552">
        <v>0.25</v>
      </c>
      <c r="G1552" t="s">
        <v>3094</v>
      </c>
      <c r="H1552" t="s">
        <v>4106</v>
      </c>
      <c r="I1552" t="s">
        <v>4046</v>
      </c>
      <c r="J1552" t="s">
        <v>4107</v>
      </c>
      <c r="K1552" t="s">
        <v>4064</v>
      </c>
      <c r="L1552" t="s">
        <v>4065</v>
      </c>
      <c r="M1552" t="s">
        <v>1508</v>
      </c>
      <c r="N1552" t="s">
        <v>4064</v>
      </c>
      <c r="O1552" t="s">
        <v>311</v>
      </c>
      <c r="P1552" t="s">
        <v>312</v>
      </c>
      <c r="Q1552" t="s">
        <v>3596</v>
      </c>
      <c r="R1552" t="s">
        <v>4257</v>
      </c>
      <c r="S1552" t="s">
        <v>4055</v>
      </c>
      <c r="T1552" t="s">
        <v>4376</v>
      </c>
      <c r="U1552" t="s">
        <v>3231</v>
      </c>
      <c r="V1552" t="s">
        <v>3597</v>
      </c>
      <c r="W1552" t="s">
        <v>4308</v>
      </c>
      <c r="X1552" t="s">
        <v>4117</v>
      </c>
    </row>
    <row r="1553" spans="1:24">
      <c r="A1553" t="s">
        <v>313</v>
      </c>
      <c r="B1553" t="s">
        <v>314</v>
      </c>
      <c r="C1553">
        <v>1</v>
      </c>
      <c r="D1553" s="11">
        <v>199</v>
      </c>
      <c r="E1553" s="11">
        <f t="shared" si="24"/>
        <v>199</v>
      </c>
      <c r="F1553">
        <v>0.3</v>
      </c>
      <c r="G1553" t="s">
        <v>4974</v>
      </c>
      <c r="H1553" t="s">
        <v>4106</v>
      </c>
      <c r="I1553" t="s">
        <v>4046</v>
      </c>
      <c r="J1553" t="s">
        <v>4107</v>
      </c>
      <c r="K1553" t="s">
        <v>4064</v>
      </c>
      <c r="L1553" t="s">
        <v>4060</v>
      </c>
      <c r="M1553" t="s">
        <v>4975</v>
      </c>
      <c r="N1553" t="s">
        <v>4064</v>
      </c>
      <c r="O1553" t="s">
        <v>315</v>
      </c>
      <c r="P1553" t="s">
        <v>9</v>
      </c>
      <c r="Q1553" t="s">
        <v>1355</v>
      </c>
      <c r="R1553" t="s">
        <v>4112</v>
      </c>
      <c r="S1553" t="s">
        <v>4055</v>
      </c>
      <c r="T1553" t="s">
        <v>4376</v>
      </c>
      <c r="U1553" t="s">
        <v>4377</v>
      </c>
      <c r="V1553" t="s">
        <v>1356</v>
      </c>
      <c r="W1553" t="s">
        <v>3999</v>
      </c>
      <c r="X1553" t="s">
        <v>4117</v>
      </c>
    </row>
    <row r="1554" spans="1:24">
      <c r="A1554" t="s">
        <v>316</v>
      </c>
      <c r="B1554" t="s">
        <v>317</v>
      </c>
      <c r="C1554">
        <v>2</v>
      </c>
      <c r="D1554" s="11">
        <v>329</v>
      </c>
      <c r="E1554" s="11">
        <f t="shared" si="24"/>
        <v>658</v>
      </c>
      <c r="F1554">
        <v>0.43</v>
      </c>
      <c r="G1554" t="s">
        <v>4301</v>
      </c>
      <c r="H1554" t="s">
        <v>4106</v>
      </c>
      <c r="I1554" t="s">
        <v>4046</v>
      </c>
      <c r="J1554" t="s">
        <v>4107</v>
      </c>
      <c r="K1554" t="s">
        <v>4064</v>
      </c>
      <c r="L1554" t="s">
        <v>4060</v>
      </c>
      <c r="M1554" t="s">
        <v>3968</v>
      </c>
      <c r="N1554" t="s">
        <v>4064</v>
      </c>
      <c r="O1554" t="s">
        <v>1522</v>
      </c>
      <c r="P1554" t="s">
        <v>1523</v>
      </c>
      <c r="Q1554" t="s">
        <v>4111</v>
      </c>
      <c r="R1554" t="s">
        <v>4112</v>
      </c>
      <c r="S1554" t="s">
        <v>4055</v>
      </c>
      <c r="T1554" t="s">
        <v>4376</v>
      </c>
      <c r="U1554" t="s">
        <v>4473</v>
      </c>
      <c r="V1554" t="s">
        <v>4115</v>
      </c>
      <c r="W1554" t="s">
        <v>4308</v>
      </c>
      <c r="X1554" t="s">
        <v>4117</v>
      </c>
    </row>
    <row r="1555" spans="1:24">
      <c r="A1555" t="s">
        <v>318</v>
      </c>
      <c r="B1555" t="s">
        <v>319</v>
      </c>
      <c r="C1555">
        <v>1</v>
      </c>
      <c r="D1555" s="11">
        <v>199</v>
      </c>
      <c r="E1555" s="11">
        <f t="shared" si="24"/>
        <v>199</v>
      </c>
      <c r="F1555">
        <v>0.3</v>
      </c>
      <c r="G1555" t="s">
        <v>4974</v>
      </c>
      <c r="H1555" t="s">
        <v>4106</v>
      </c>
      <c r="I1555" t="s">
        <v>4046</v>
      </c>
      <c r="J1555" t="s">
        <v>4107</v>
      </c>
      <c r="K1555" t="s">
        <v>4064</v>
      </c>
      <c r="L1555" t="s">
        <v>4060</v>
      </c>
      <c r="M1555" t="s">
        <v>4975</v>
      </c>
      <c r="N1555" t="s">
        <v>4064</v>
      </c>
      <c r="O1555" t="s">
        <v>315</v>
      </c>
      <c r="P1555" t="s">
        <v>9</v>
      </c>
      <c r="Q1555" t="s">
        <v>1355</v>
      </c>
      <c r="R1555" t="s">
        <v>4112</v>
      </c>
      <c r="S1555" t="s">
        <v>4055</v>
      </c>
      <c r="T1555" t="s">
        <v>4376</v>
      </c>
      <c r="U1555" t="s">
        <v>4306</v>
      </c>
      <c r="V1555" t="s">
        <v>1356</v>
      </c>
      <c r="W1555" t="s">
        <v>3999</v>
      </c>
      <c r="X1555" t="s">
        <v>4117</v>
      </c>
    </row>
    <row r="1556" spans="1:24">
      <c r="A1556" t="s">
        <v>320</v>
      </c>
      <c r="B1556" t="s">
        <v>321</v>
      </c>
      <c r="C1556">
        <v>1</v>
      </c>
      <c r="D1556" s="11">
        <v>110</v>
      </c>
      <c r="E1556" s="11">
        <f t="shared" si="24"/>
        <v>110</v>
      </c>
      <c r="F1556">
        <v>0.17</v>
      </c>
      <c r="G1556" t="s">
        <v>4910</v>
      </c>
      <c r="H1556" t="s">
        <v>4106</v>
      </c>
      <c r="I1556" t="s">
        <v>4046</v>
      </c>
      <c r="J1556" t="s">
        <v>4107</v>
      </c>
      <c r="K1556" t="s">
        <v>4064</v>
      </c>
      <c r="L1556" t="s">
        <v>4070</v>
      </c>
      <c r="M1556" t="s">
        <v>4911</v>
      </c>
      <c r="N1556" t="s">
        <v>4064</v>
      </c>
      <c r="O1556" t="s">
        <v>1530</v>
      </c>
      <c r="P1556" t="s">
        <v>1531</v>
      </c>
      <c r="Q1556" t="s">
        <v>1532</v>
      </c>
      <c r="R1556" t="s">
        <v>4915</v>
      </c>
      <c r="S1556" t="s">
        <v>4055</v>
      </c>
      <c r="T1556" t="s">
        <v>4376</v>
      </c>
      <c r="U1556" t="s">
        <v>4306</v>
      </c>
      <c r="V1556" t="s">
        <v>1533</v>
      </c>
      <c r="W1556" t="s">
        <v>4443</v>
      </c>
      <c r="X1556" t="s">
        <v>4117</v>
      </c>
    </row>
    <row r="1557" spans="1:24">
      <c r="A1557" t="s">
        <v>322</v>
      </c>
      <c r="B1557" t="s">
        <v>323</v>
      </c>
      <c r="C1557">
        <v>1</v>
      </c>
      <c r="D1557" s="11">
        <v>110</v>
      </c>
      <c r="E1557" s="11">
        <f t="shared" si="24"/>
        <v>110</v>
      </c>
      <c r="F1557">
        <v>0.17</v>
      </c>
      <c r="G1557" t="s">
        <v>4910</v>
      </c>
      <c r="H1557" t="s">
        <v>4106</v>
      </c>
      <c r="I1557" t="s">
        <v>4046</v>
      </c>
      <c r="J1557" t="s">
        <v>4107</v>
      </c>
      <c r="K1557" t="s">
        <v>4064</v>
      </c>
      <c r="L1557" t="s">
        <v>4070</v>
      </c>
      <c r="M1557" t="s">
        <v>4911</v>
      </c>
      <c r="N1557" t="s">
        <v>4064</v>
      </c>
      <c r="O1557" t="s">
        <v>324</v>
      </c>
      <c r="P1557" t="s">
        <v>325</v>
      </c>
      <c r="Q1557" t="s">
        <v>4241</v>
      </c>
      <c r="R1557" t="s">
        <v>4915</v>
      </c>
      <c r="S1557" t="s">
        <v>4055</v>
      </c>
      <c r="T1557" t="s">
        <v>4376</v>
      </c>
      <c r="U1557" t="s">
        <v>4380</v>
      </c>
      <c r="V1557" t="s">
        <v>4243</v>
      </c>
      <c r="W1557" t="s">
        <v>4443</v>
      </c>
      <c r="X1557" t="s">
        <v>4117</v>
      </c>
    </row>
    <row r="1558" spans="1:24">
      <c r="A1558" t="s">
        <v>326</v>
      </c>
      <c r="B1558" t="s">
        <v>327</v>
      </c>
      <c r="C1558">
        <v>2</v>
      </c>
      <c r="D1558" s="11">
        <v>130</v>
      </c>
      <c r="E1558" s="11">
        <f t="shared" si="24"/>
        <v>260</v>
      </c>
      <c r="F1558">
        <v>0.17</v>
      </c>
      <c r="G1558" t="s">
        <v>4910</v>
      </c>
      <c r="H1558" t="s">
        <v>4106</v>
      </c>
      <c r="I1558" t="s">
        <v>4046</v>
      </c>
      <c r="J1558" t="s">
        <v>4107</v>
      </c>
      <c r="K1558" t="s">
        <v>4064</v>
      </c>
      <c r="L1558" t="s">
        <v>4070</v>
      </c>
      <c r="M1558" t="s">
        <v>5042</v>
      </c>
      <c r="N1558" t="s">
        <v>4064</v>
      </c>
      <c r="O1558" t="s">
        <v>1844</v>
      </c>
      <c r="P1558" t="s">
        <v>1845</v>
      </c>
      <c r="Q1558" t="s">
        <v>4241</v>
      </c>
      <c r="R1558" t="s">
        <v>4915</v>
      </c>
      <c r="S1558" t="s">
        <v>4055</v>
      </c>
      <c r="T1558" t="s">
        <v>4376</v>
      </c>
      <c r="U1558" t="s">
        <v>4385</v>
      </c>
      <c r="V1558" t="s">
        <v>4243</v>
      </c>
      <c r="W1558" t="s">
        <v>1846</v>
      </c>
      <c r="X1558" t="s">
        <v>4117</v>
      </c>
    </row>
    <row r="1559" spans="1:24">
      <c r="A1559" t="s">
        <v>328</v>
      </c>
      <c r="B1559" t="s">
        <v>329</v>
      </c>
      <c r="C1559">
        <v>6</v>
      </c>
      <c r="D1559" s="11">
        <v>130</v>
      </c>
      <c r="E1559" s="11">
        <f t="shared" si="24"/>
        <v>780</v>
      </c>
      <c r="F1559">
        <v>0.17</v>
      </c>
      <c r="G1559" t="s">
        <v>4910</v>
      </c>
      <c r="H1559" t="s">
        <v>4106</v>
      </c>
      <c r="I1559" t="s">
        <v>4046</v>
      </c>
      <c r="J1559" t="s">
        <v>4107</v>
      </c>
      <c r="K1559" t="s">
        <v>4064</v>
      </c>
      <c r="L1559" t="s">
        <v>4070</v>
      </c>
      <c r="M1559" t="s">
        <v>5042</v>
      </c>
      <c r="N1559" t="s">
        <v>4064</v>
      </c>
      <c r="O1559" t="s">
        <v>1844</v>
      </c>
      <c r="P1559" t="s">
        <v>1845</v>
      </c>
      <c r="Q1559" t="s">
        <v>4241</v>
      </c>
      <c r="R1559" t="s">
        <v>4915</v>
      </c>
      <c r="S1559" t="s">
        <v>4055</v>
      </c>
      <c r="T1559" t="s">
        <v>4376</v>
      </c>
      <c r="U1559" t="s">
        <v>4473</v>
      </c>
      <c r="V1559" t="s">
        <v>4243</v>
      </c>
      <c r="W1559" t="s">
        <v>1846</v>
      </c>
      <c r="X1559" t="s">
        <v>4117</v>
      </c>
    </row>
    <row r="1560" spans="1:24">
      <c r="A1560" t="s">
        <v>330</v>
      </c>
      <c r="B1560" t="s">
        <v>331</v>
      </c>
      <c r="C1560">
        <v>1</v>
      </c>
      <c r="D1560" s="11">
        <v>129</v>
      </c>
      <c r="E1560" s="11">
        <f t="shared" si="24"/>
        <v>129</v>
      </c>
      <c r="F1560">
        <v>0.32</v>
      </c>
      <c r="G1560" t="s">
        <v>4563</v>
      </c>
      <c r="H1560" t="s">
        <v>4106</v>
      </c>
      <c r="I1560" t="s">
        <v>4046</v>
      </c>
      <c r="J1560" t="s">
        <v>4107</v>
      </c>
      <c r="K1560" t="s">
        <v>4064</v>
      </c>
      <c r="L1560" t="s">
        <v>4060</v>
      </c>
      <c r="M1560" t="s">
        <v>4975</v>
      </c>
      <c r="N1560" t="s">
        <v>4064</v>
      </c>
      <c r="O1560" t="s">
        <v>5339</v>
      </c>
      <c r="P1560" t="s">
        <v>5340</v>
      </c>
      <c r="Q1560" t="s">
        <v>5341</v>
      </c>
      <c r="R1560" t="s">
        <v>4112</v>
      </c>
      <c r="S1560" t="s">
        <v>4055</v>
      </c>
      <c r="T1560" t="s">
        <v>4376</v>
      </c>
      <c r="U1560" t="s">
        <v>4153</v>
      </c>
      <c r="V1560" t="s">
        <v>5342</v>
      </c>
      <c r="W1560" t="s">
        <v>5103</v>
      </c>
      <c r="X1560" t="s">
        <v>4117</v>
      </c>
    </row>
    <row r="1561" spans="1:24">
      <c r="A1561" t="s">
        <v>332</v>
      </c>
      <c r="B1561" t="s">
        <v>333</v>
      </c>
      <c r="C1561">
        <v>2</v>
      </c>
      <c r="D1561" s="11">
        <v>129</v>
      </c>
      <c r="E1561" s="11">
        <f t="shared" si="24"/>
        <v>258</v>
      </c>
      <c r="F1561">
        <v>0.32</v>
      </c>
      <c r="G1561" t="s">
        <v>4563</v>
      </c>
      <c r="H1561" t="s">
        <v>4106</v>
      </c>
      <c r="I1561" t="s">
        <v>4046</v>
      </c>
      <c r="J1561" t="s">
        <v>4107</v>
      </c>
      <c r="K1561" t="s">
        <v>4064</v>
      </c>
      <c r="L1561" t="s">
        <v>4060</v>
      </c>
      <c r="M1561" t="s">
        <v>4975</v>
      </c>
      <c r="N1561" t="s">
        <v>4064</v>
      </c>
      <c r="O1561" t="s">
        <v>5345</v>
      </c>
      <c r="P1561" t="s">
        <v>5340</v>
      </c>
      <c r="Q1561" t="s">
        <v>5022</v>
      </c>
      <c r="R1561" t="s">
        <v>4112</v>
      </c>
      <c r="S1561" t="s">
        <v>4055</v>
      </c>
      <c r="T1561" t="s">
        <v>4376</v>
      </c>
      <c r="U1561" t="s">
        <v>4153</v>
      </c>
      <c r="V1561" t="s">
        <v>5023</v>
      </c>
      <c r="W1561" t="s">
        <v>5103</v>
      </c>
      <c r="X1561" t="s">
        <v>4117</v>
      </c>
    </row>
    <row r="1562" spans="1:24">
      <c r="A1562" t="s">
        <v>334</v>
      </c>
      <c r="B1562" t="s">
        <v>335</v>
      </c>
      <c r="C1562">
        <v>1</v>
      </c>
      <c r="D1562" s="11">
        <v>89</v>
      </c>
      <c r="E1562" s="11">
        <f t="shared" si="24"/>
        <v>89</v>
      </c>
      <c r="F1562">
        <v>0.3</v>
      </c>
      <c r="G1562" t="s">
        <v>4571</v>
      </c>
      <c r="H1562" t="s">
        <v>4106</v>
      </c>
      <c r="I1562" t="s">
        <v>4046</v>
      </c>
      <c r="J1562" t="s">
        <v>4107</v>
      </c>
      <c r="K1562" t="s">
        <v>4064</v>
      </c>
      <c r="L1562" t="s">
        <v>4069</v>
      </c>
      <c r="M1562" t="s">
        <v>4572</v>
      </c>
      <c r="N1562" t="s">
        <v>4064</v>
      </c>
      <c r="O1562" t="s">
        <v>1540</v>
      </c>
      <c r="P1562" t="s">
        <v>1541</v>
      </c>
      <c r="Q1562" t="s">
        <v>4397</v>
      </c>
      <c r="R1562" t="s">
        <v>4112</v>
      </c>
      <c r="S1562" t="s">
        <v>4055</v>
      </c>
      <c r="T1562" t="s">
        <v>4376</v>
      </c>
      <c r="U1562" t="s">
        <v>4380</v>
      </c>
      <c r="V1562" t="s">
        <v>4398</v>
      </c>
      <c r="W1562" t="s">
        <v>4308</v>
      </c>
      <c r="X1562" t="s">
        <v>4117</v>
      </c>
    </row>
    <row r="1563" spans="1:24">
      <c r="A1563" t="s">
        <v>336</v>
      </c>
      <c r="B1563" t="s">
        <v>337</v>
      </c>
      <c r="C1563">
        <v>1</v>
      </c>
      <c r="D1563" s="11">
        <v>59</v>
      </c>
      <c r="E1563" s="11">
        <f t="shared" si="24"/>
        <v>59</v>
      </c>
      <c r="F1563">
        <v>0.21</v>
      </c>
      <c r="G1563" t="s">
        <v>4571</v>
      </c>
      <c r="H1563" t="s">
        <v>4106</v>
      </c>
      <c r="I1563" t="s">
        <v>4046</v>
      </c>
      <c r="J1563" t="s">
        <v>4107</v>
      </c>
      <c r="K1563" t="s">
        <v>4064</v>
      </c>
      <c r="L1563" t="s">
        <v>4069</v>
      </c>
      <c r="M1563" t="s">
        <v>4572</v>
      </c>
      <c r="N1563" t="s">
        <v>4064</v>
      </c>
      <c r="O1563" t="s">
        <v>338</v>
      </c>
      <c r="P1563" t="s">
        <v>339</v>
      </c>
      <c r="Q1563" t="s">
        <v>340</v>
      </c>
      <c r="R1563" t="s">
        <v>4270</v>
      </c>
      <c r="S1563" t="s">
        <v>4055</v>
      </c>
      <c r="T1563" t="s">
        <v>4376</v>
      </c>
      <c r="U1563" t="s">
        <v>4377</v>
      </c>
      <c r="V1563" t="s">
        <v>341</v>
      </c>
      <c r="W1563" t="s">
        <v>4308</v>
      </c>
      <c r="X1563" t="s">
        <v>4117</v>
      </c>
    </row>
    <row r="1564" spans="1:24">
      <c r="A1564" t="s">
        <v>342</v>
      </c>
      <c r="B1564" t="s">
        <v>343</v>
      </c>
      <c r="C1564">
        <v>1</v>
      </c>
      <c r="D1564" s="11">
        <v>59</v>
      </c>
      <c r="E1564" s="11">
        <f t="shared" si="24"/>
        <v>59</v>
      </c>
      <c r="F1564">
        <v>0.21</v>
      </c>
      <c r="G1564" t="s">
        <v>4571</v>
      </c>
      <c r="H1564" t="s">
        <v>4106</v>
      </c>
      <c r="I1564" t="s">
        <v>4046</v>
      </c>
      <c r="J1564" t="s">
        <v>4107</v>
      </c>
      <c r="K1564" t="s">
        <v>4064</v>
      </c>
      <c r="L1564" t="s">
        <v>4069</v>
      </c>
      <c r="M1564" t="s">
        <v>4572</v>
      </c>
      <c r="N1564" t="s">
        <v>4064</v>
      </c>
      <c r="O1564" t="s">
        <v>344</v>
      </c>
      <c r="P1564" t="s">
        <v>339</v>
      </c>
      <c r="Q1564" t="s">
        <v>4646</v>
      </c>
      <c r="R1564" t="s">
        <v>4270</v>
      </c>
      <c r="S1564" t="s">
        <v>4055</v>
      </c>
      <c r="T1564" t="s">
        <v>4376</v>
      </c>
      <c r="U1564" t="s">
        <v>4153</v>
      </c>
      <c r="V1564" t="s">
        <v>4647</v>
      </c>
      <c r="W1564" t="s">
        <v>4308</v>
      </c>
      <c r="X1564" t="s">
        <v>4117</v>
      </c>
    </row>
    <row r="1565" spans="1:24">
      <c r="A1565" t="s">
        <v>345</v>
      </c>
      <c r="B1565" t="s">
        <v>346</v>
      </c>
      <c r="C1565">
        <v>1</v>
      </c>
      <c r="D1565" s="11">
        <v>119</v>
      </c>
      <c r="E1565" s="11">
        <f t="shared" si="24"/>
        <v>119</v>
      </c>
      <c r="F1565">
        <v>0.3</v>
      </c>
      <c r="G1565" t="s">
        <v>4372</v>
      </c>
      <c r="H1565" t="s">
        <v>4106</v>
      </c>
      <c r="I1565" t="s">
        <v>4046</v>
      </c>
      <c r="J1565" t="s">
        <v>4107</v>
      </c>
      <c r="K1565" t="s">
        <v>4064</v>
      </c>
      <c r="L1565" t="s">
        <v>4069</v>
      </c>
      <c r="M1565" t="s">
        <v>3194</v>
      </c>
      <c r="N1565" t="s">
        <v>4064</v>
      </c>
      <c r="O1565" t="s">
        <v>1594</v>
      </c>
      <c r="P1565" t="s">
        <v>1595</v>
      </c>
      <c r="Q1565" t="s">
        <v>1532</v>
      </c>
      <c r="R1565" t="s">
        <v>4112</v>
      </c>
      <c r="S1565" t="s">
        <v>4055</v>
      </c>
      <c r="T1565" t="s">
        <v>4376</v>
      </c>
      <c r="U1565" t="s">
        <v>4306</v>
      </c>
      <c r="V1565" t="s">
        <v>1533</v>
      </c>
      <c r="W1565" t="s">
        <v>4308</v>
      </c>
      <c r="X1565" t="s">
        <v>4117</v>
      </c>
    </row>
    <row r="1566" spans="1:24">
      <c r="A1566" t="s">
        <v>347</v>
      </c>
      <c r="B1566" t="s">
        <v>348</v>
      </c>
      <c r="C1566">
        <v>2</v>
      </c>
      <c r="D1566" s="11">
        <v>159</v>
      </c>
      <c r="E1566" s="11">
        <f t="shared" si="24"/>
        <v>318</v>
      </c>
      <c r="F1566">
        <v>0.65</v>
      </c>
      <c r="G1566" t="s">
        <v>4301</v>
      </c>
      <c r="H1566" t="s">
        <v>4106</v>
      </c>
      <c r="I1566" t="s">
        <v>4046</v>
      </c>
      <c r="J1566" t="s">
        <v>4107</v>
      </c>
      <c r="K1566" t="s">
        <v>4064</v>
      </c>
      <c r="L1566" t="s">
        <v>4066</v>
      </c>
      <c r="M1566" t="s">
        <v>4302</v>
      </c>
      <c r="N1566" t="s">
        <v>4064</v>
      </c>
      <c r="O1566" t="s">
        <v>1634</v>
      </c>
      <c r="P1566" t="s">
        <v>1635</v>
      </c>
      <c r="Q1566" t="s">
        <v>4111</v>
      </c>
      <c r="R1566" t="s">
        <v>4112</v>
      </c>
      <c r="S1566" t="s">
        <v>4055</v>
      </c>
      <c r="T1566" t="s">
        <v>4376</v>
      </c>
      <c r="U1566" t="s">
        <v>4584</v>
      </c>
      <c r="V1566" t="s">
        <v>4115</v>
      </c>
      <c r="W1566" t="s">
        <v>4308</v>
      </c>
      <c r="X1566" t="s">
        <v>4117</v>
      </c>
    </row>
    <row r="1567" spans="1:24">
      <c r="A1567" t="s">
        <v>349</v>
      </c>
      <c r="B1567" t="s">
        <v>350</v>
      </c>
      <c r="C1567">
        <v>2</v>
      </c>
      <c r="D1567" s="11">
        <v>249</v>
      </c>
      <c r="E1567" s="11">
        <f t="shared" si="24"/>
        <v>498</v>
      </c>
      <c r="F1567">
        <v>0.65</v>
      </c>
      <c r="G1567" t="s">
        <v>4301</v>
      </c>
      <c r="H1567" t="s">
        <v>4106</v>
      </c>
      <c r="I1567" t="s">
        <v>4046</v>
      </c>
      <c r="J1567" t="s">
        <v>4107</v>
      </c>
      <c r="K1567" t="s">
        <v>4064</v>
      </c>
      <c r="L1567" t="s">
        <v>4075</v>
      </c>
      <c r="M1567" t="s">
        <v>5054</v>
      </c>
      <c r="N1567" t="s">
        <v>4064</v>
      </c>
      <c r="O1567" t="s">
        <v>351</v>
      </c>
      <c r="P1567" t="s">
        <v>352</v>
      </c>
      <c r="Q1567" t="s">
        <v>4111</v>
      </c>
      <c r="R1567" t="s">
        <v>4112</v>
      </c>
      <c r="S1567" t="s">
        <v>4055</v>
      </c>
      <c r="T1567" t="s">
        <v>4376</v>
      </c>
      <c r="U1567" t="s">
        <v>4584</v>
      </c>
      <c r="V1567" t="s">
        <v>4115</v>
      </c>
      <c r="W1567" t="s">
        <v>1466</v>
      </c>
      <c r="X1567" t="s">
        <v>4117</v>
      </c>
    </row>
    <row r="1568" spans="1:24">
      <c r="A1568" t="s">
        <v>353</v>
      </c>
      <c r="B1568" t="s">
        <v>354</v>
      </c>
      <c r="C1568">
        <v>2</v>
      </c>
      <c r="D1568" s="11">
        <v>179</v>
      </c>
      <c r="E1568" s="11">
        <f t="shared" si="24"/>
        <v>358</v>
      </c>
      <c r="F1568">
        <v>0.65</v>
      </c>
      <c r="G1568" t="s">
        <v>5198</v>
      </c>
      <c r="H1568" t="s">
        <v>4106</v>
      </c>
      <c r="I1568" t="s">
        <v>4046</v>
      </c>
      <c r="J1568" t="s">
        <v>4107</v>
      </c>
      <c r="K1568" t="s">
        <v>4064</v>
      </c>
      <c r="L1568" t="s">
        <v>4054</v>
      </c>
      <c r="M1568" t="s">
        <v>5240</v>
      </c>
      <c r="N1568" t="s">
        <v>4064</v>
      </c>
      <c r="O1568" t="s">
        <v>1643</v>
      </c>
      <c r="P1568" t="s">
        <v>1644</v>
      </c>
      <c r="Q1568" t="s">
        <v>4111</v>
      </c>
      <c r="R1568" t="s">
        <v>4112</v>
      </c>
      <c r="S1568" t="s">
        <v>4055</v>
      </c>
      <c r="T1568" t="s">
        <v>4376</v>
      </c>
      <c r="U1568" t="s">
        <v>4584</v>
      </c>
      <c r="V1568" t="s">
        <v>4115</v>
      </c>
      <c r="W1568" t="s">
        <v>1466</v>
      </c>
      <c r="X1568" t="s">
        <v>4117</v>
      </c>
    </row>
    <row r="1569" spans="1:24">
      <c r="A1569" t="s">
        <v>355</v>
      </c>
      <c r="B1569" t="s">
        <v>356</v>
      </c>
      <c r="C1569">
        <v>5</v>
      </c>
      <c r="D1569" s="11">
        <v>129</v>
      </c>
      <c r="E1569" s="11">
        <f t="shared" si="24"/>
        <v>645</v>
      </c>
      <c r="F1569">
        <v>0.65</v>
      </c>
      <c r="G1569" t="s">
        <v>5198</v>
      </c>
      <c r="H1569" t="s">
        <v>4106</v>
      </c>
      <c r="I1569" t="s">
        <v>4046</v>
      </c>
      <c r="J1569" t="s">
        <v>4107</v>
      </c>
      <c r="K1569" t="s">
        <v>4064</v>
      </c>
      <c r="L1569" t="s">
        <v>4071</v>
      </c>
      <c r="M1569" t="s">
        <v>5240</v>
      </c>
      <c r="N1569" t="s">
        <v>4064</v>
      </c>
      <c r="O1569" t="s">
        <v>357</v>
      </c>
      <c r="P1569" t="s">
        <v>358</v>
      </c>
      <c r="Q1569" t="s">
        <v>4441</v>
      </c>
      <c r="R1569" t="s">
        <v>4257</v>
      </c>
      <c r="S1569" t="s">
        <v>4055</v>
      </c>
      <c r="T1569" t="s">
        <v>4376</v>
      </c>
      <c r="U1569" t="s">
        <v>4377</v>
      </c>
      <c r="V1569" t="s">
        <v>4442</v>
      </c>
      <c r="W1569" t="s">
        <v>4308</v>
      </c>
      <c r="X1569" t="s">
        <v>4117</v>
      </c>
    </row>
    <row r="1570" spans="1:24">
      <c r="A1570" t="s">
        <v>359</v>
      </c>
      <c r="B1570" t="s">
        <v>360</v>
      </c>
      <c r="C1570">
        <v>4</v>
      </c>
      <c r="D1570" s="11">
        <v>129</v>
      </c>
      <c r="E1570" s="11">
        <f t="shared" si="24"/>
        <v>516</v>
      </c>
      <c r="F1570">
        <v>0.65</v>
      </c>
      <c r="G1570" t="s">
        <v>5198</v>
      </c>
      <c r="H1570" t="s">
        <v>4106</v>
      </c>
      <c r="I1570" t="s">
        <v>4046</v>
      </c>
      <c r="J1570" t="s">
        <v>4107</v>
      </c>
      <c r="K1570" t="s">
        <v>4064</v>
      </c>
      <c r="L1570" t="s">
        <v>4071</v>
      </c>
      <c r="M1570" t="s">
        <v>5240</v>
      </c>
      <c r="N1570" t="s">
        <v>4064</v>
      </c>
      <c r="O1570" t="s">
        <v>357</v>
      </c>
      <c r="P1570" t="s">
        <v>358</v>
      </c>
      <c r="Q1570" t="s">
        <v>4441</v>
      </c>
      <c r="R1570" t="s">
        <v>4257</v>
      </c>
      <c r="S1570" t="s">
        <v>4055</v>
      </c>
      <c r="T1570" t="s">
        <v>4376</v>
      </c>
      <c r="U1570" t="s">
        <v>4473</v>
      </c>
      <c r="V1570" t="s">
        <v>4442</v>
      </c>
      <c r="W1570" t="s">
        <v>4308</v>
      </c>
      <c r="X1570" t="s">
        <v>4117</v>
      </c>
    </row>
    <row r="1571" spans="1:24">
      <c r="A1571" t="s">
        <v>361</v>
      </c>
      <c r="B1571" t="s">
        <v>362</v>
      </c>
      <c r="C1571">
        <v>3</v>
      </c>
      <c r="D1571" s="11">
        <v>129</v>
      </c>
      <c r="E1571" s="11">
        <f t="shared" si="24"/>
        <v>387</v>
      </c>
      <c r="F1571">
        <v>0.65</v>
      </c>
      <c r="G1571" t="s">
        <v>5198</v>
      </c>
      <c r="H1571" t="s">
        <v>4106</v>
      </c>
      <c r="I1571" t="s">
        <v>4046</v>
      </c>
      <c r="J1571" t="s">
        <v>4107</v>
      </c>
      <c r="K1571" t="s">
        <v>4064</v>
      </c>
      <c r="L1571" t="s">
        <v>4071</v>
      </c>
      <c r="M1571" t="s">
        <v>5240</v>
      </c>
      <c r="N1571" t="s">
        <v>4064</v>
      </c>
      <c r="O1571" t="s">
        <v>357</v>
      </c>
      <c r="P1571" t="s">
        <v>358</v>
      </c>
      <c r="Q1571" t="s">
        <v>4441</v>
      </c>
      <c r="R1571" t="s">
        <v>4257</v>
      </c>
      <c r="S1571" t="s">
        <v>4055</v>
      </c>
      <c r="T1571" t="s">
        <v>4376</v>
      </c>
      <c r="U1571" t="s">
        <v>4306</v>
      </c>
      <c r="V1571" t="s">
        <v>4442</v>
      </c>
      <c r="W1571" t="s">
        <v>4308</v>
      </c>
      <c r="X1571" t="s">
        <v>4117</v>
      </c>
    </row>
    <row r="1572" spans="1:24">
      <c r="A1572" t="s">
        <v>363</v>
      </c>
      <c r="B1572" t="s">
        <v>364</v>
      </c>
      <c r="C1572">
        <v>1</v>
      </c>
      <c r="D1572" s="11">
        <v>89</v>
      </c>
      <c r="E1572" s="11">
        <f t="shared" si="24"/>
        <v>89</v>
      </c>
      <c r="F1572">
        <v>0.21</v>
      </c>
      <c r="G1572" t="s">
        <v>4571</v>
      </c>
      <c r="H1572" t="s">
        <v>4106</v>
      </c>
      <c r="I1572" t="s">
        <v>4046</v>
      </c>
      <c r="J1572" t="s">
        <v>4107</v>
      </c>
      <c r="K1572" t="s">
        <v>4064</v>
      </c>
      <c r="L1572" t="s">
        <v>4069</v>
      </c>
      <c r="M1572" t="s">
        <v>4572</v>
      </c>
      <c r="N1572" t="s">
        <v>4064</v>
      </c>
      <c r="O1572" t="s">
        <v>365</v>
      </c>
      <c r="P1572" t="s">
        <v>366</v>
      </c>
      <c r="Q1572" t="s">
        <v>1669</v>
      </c>
      <c r="R1572" t="s">
        <v>4112</v>
      </c>
      <c r="S1572" t="s">
        <v>4055</v>
      </c>
      <c r="T1572" t="s">
        <v>4376</v>
      </c>
      <c r="U1572" t="s">
        <v>4385</v>
      </c>
      <c r="V1572" t="s">
        <v>1670</v>
      </c>
      <c r="W1572" t="s">
        <v>4308</v>
      </c>
      <c r="X1572" t="s">
        <v>4117</v>
      </c>
    </row>
    <row r="1573" spans="1:24">
      <c r="A1573" t="s">
        <v>367</v>
      </c>
      <c r="B1573" t="s">
        <v>368</v>
      </c>
      <c r="C1573">
        <v>1</v>
      </c>
      <c r="D1573" s="11">
        <v>119</v>
      </c>
      <c r="E1573" s="11">
        <f t="shared" si="24"/>
        <v>119</v>
      </c>
      <c r="F1573">
        <v>0.3</v>
      </c>
      <c r="G1573" t="s">
        <v>4372</v>
      </c>
      <c r="H1573" t="s">
        <v>4106</v>
      </c>
      <c r="I1573" t="s">
        <v>4046</v>
      </c>
      <c r="J1573" t="s">
        <v>4107</v>
      </c>
      <c r="K1573" t="s">
        <v>4064</v>
      </c>
      <c r="L1573" t="s">
        <v>4069</v>
      </c>
      <c r="M1573" t="s">
        <v>3194</v>
      </c>
      <c r="N1573" t="s">
        <v>4064</v>
      </c>
      <c r="O1573" t="s">
        <v>1677</v>
      </c>
      <c r="P1573" t="s">
        <v>1678</v>
      </c>
      <c r="Q1573" t="s">
        <v>4111</v>
      </c>
      <c r="R1573" t="s">
        <v>4112</v>
      </c>
      <c r="S1573" t="s">
        <v>4055</v>
      </c>
      <c r="T1573" t="s">
        <v>4376</v>
      </c>
      <c r="U1573" t="s">
        <v>4380</v>
      </c>
      <c r="V1573" t="s">
        <v>4115</v>
      </c>
      <c r="W1573" t="s">
        <v>4308</v>
      </c>
      <c r="X1573" t="s">
        <v>4117</v>
      </c>
    </row>
    <row r="1574" spans="1:24">
      <c r="A1574" t="s">
        <v>369</v>
      </c>
      <c r="B1574" t="s">
        <v>370</v>
      </c>
      <c r="C1574">
        <v>1</v>
      </c>
      <c r="D1574" s="11">
        <v>119</v>
      </c>
      <c r="E1574" s="11">
        <f t="shared" si="24"/>
        <v>119</v>
      </c>
      <c r="F1574">
        <v>0.3</v>
      </c>
      <c r="G1574" t="s">
        <v>4372</v>
      </c>
      <c r="H1574" t="s">
        <v>4106</v>
      </c>
      <c r="I1574" t="s">
        <v>4046</v>
      </c>
      <c r="J1574" t="s">
        <v>4107</v>
      </c>
      <c r="K1574" t="s">
        <v>4064</v>
      </c>
      <c r="L1574" t="s">
        <v>4069</v>
      </c>
      <c r="M1574" t="s">
        <v>3194</v>
      </c>
      <c r="N1574" t="s">
        <v>4064</v>
      </c>
      <c r="O1574" t="s">
        <v>1677</v>
      </c>
      <c r="P1574" t="s">
        <v>1678</v>
      </c>
      <c r="Q1574" t="s">
        <v>4111</v>
      </c>
      <c r="R1574" t="s">
        <v>4112</v>
      </c>
      <c r="S1574" t="s">
        <v>4055</v>
      </c>
      <c r="T1574" t="s">
        <v>4376</v>
      </c>
      <c r="U1574" t="s">
        <v>4306</v>
      </c>
      <c r="V1574" t="s">
        <v>4115</v>
      </c>
      <c r="W1574" t="s">
        <v>4308</v>
      </c>
      <c r="X1574" t="s">
        <v>4117</v>
      </c>
    </row>
    <row r="1575" spans="1:24">
      <c r="A1575" t="s">
        <v>371</v>
      </c>
      <c r="B1575" t="s">
        <v>372</v>
      </c>
      <c r="C1575">
        <v>2</v>
      </c>
      <c r="D1575" s="11">
        <v>95</v>
      </c>
      <c r="E1575" s="11">
        <f t="shared" si="24"/>
        <v>190</v>
      </c>
      <c r="F1575">
        <v>0.3</v>
      </c>
      <c r="G1575" t="s">
        <v>4372</v>
      </c>
      <c r="H1575" t="s">
        <v>4106</v>
      </c>
      <c r="I1575" t="s">
        <v>4046</v>
      </c>
      <c r="J1575" t="s">
        <v>4107</v>
      </c>
      <c r="K1575" t="s">
        <v>4064</v>
      </c>
      <c r="L1575" t="s">
        <v>4069</v>
      </c>
      <c r="M1575" t="s">
        <v>3194</v>
      </c>
      <c r="N1575" t="s">
        <v>4064</v>
      </c>
      <c r="O1575" t="s">
        <v>373</v>
      </c>
      <c r="P1575" t="s">
        <v>374</v>
      </c>
      <c r="Q1575" t="s">
        <v>375</v>
      </c>
      <c r="R1575" t="s">
        <v>4112</v>
      </c>
      <c r="S1575" t="s">
        <v>4055</v>
      </c>
      <c r="T1575" t="s">
        <v>4376</v>
      </c>
      <c r="U1575" t="s">
        <v>4377</v>
      </c>
      <c r="V1575" t="s">
        <v>4424</v>
      </c>
      <c r="W1575" t="s">
        <v>4308</v>
      </c>
      <c r="X1575" t="s">
        <v>4117</v>
      </c>
    </row>
    <row r="1576" spans="1:24">
      <c r="A1576" t="s">
        <v>376</v>
      </c>
      <c r="B1576" t="s">
        <v>377</v>
      </c>
      <c r="C1576">
        <v>1</v>
      </c>
      <c r="D1576" s="11">
        <v>95</v>
      </c>
      <c r="E1576" s="11">
        <f t="shared" si="24"/>
        <v>95</v>
      </c>
      <c r="F1576">
        <v>0.3</v>
      </c>
      <c r="G1576" t="s">
        <v>4372</v>
      </c>
      <c r="H1576" t="s">
        <v>4106</v>
      </c>
      <c r="I1576" t="s">
        <v>4046</v>
      </c>
      <c r="J1576" t="s">
        <v>4107</v>
      </c>
      <c r="K1576" t="s">
        <v>4064</v>
      </c>
      <c r="L1576" t="s">
        <v>4069</v>
      </c>
      <c r="M1576" t="s">
        <v>3194</v>
      </c>
      <c r="N1576" t="s">
        <v>4064</v>
      </c>
      <c r="O1576" t="s">
        <v>373</v>
      </c>
      <c r="P1576" t="s">
        <v>374</v>
      </c>
      <c r="Q1576" t="s">
        <v>375</v>
      </c>
      <c r="R1576" t="s">
        <v>4112</v>
      </c>
      <c r="S1576" t="s">
        <v>4055</v>
      </c>
      <c r="T1576" t="s">
        <v>4376</v>
      </c>
      <c r="U1576" t="s">
        <v>4306</v>
      </c>
      <c r="V1576" t="s">
        <v>4424</v>
      </c>
      <c r="W1576" t="s">
        <v>4308</v>
      </c>
      <c r="X1576" t="s">
        <v>4117</v>
      </c>
    </row>
    <row r="1577" spans="1:24">
      <c r="A1577" t="s">
        <v>378</v>
      </c>
      <c r="B1577" t="s">
        <v>379</v>
      </c>
      <c r="C1577">
        <v>1</v>
      </c>
      <c r="D1577" s="11">
        <v>145</v>
      </c>
      <c r="E1577" s="11">
        <f t="shared" si="24"/>
        <v>145</v>
      </c>
      <c r="F1577">
        <v>0.53</v>
      </c>
      <c r="G1577" t="s">
        <v>4674</v>
      </c>
      <c r="H1577" t="s">
        <v>4106</v>
      </c>
      <c r="I1577" t="s">
        <v>4046</v>
      </c>
      <c r="J1577" t="s">
        <v>4107</v>
      </c>
      <c r="K1577" t="s">
        <v>4064</v>
      </c>
      <c r="L1577" t="s">
        <v>4054</v>
      </c>
      <c r="M1577" t="s">
        <v>4054</v>
      </c>
      <c r="N1577" t="s">
        <v>4064</v>
      </c>
      <c r="O1577" t="s">
        <v>380</v>
      </c>
      <c r="P1577" t="s">
        <v>3577</v>
      </c>
      <c r="Q1577" t="s">
        <v>381</v>
      </c>
      <c r="R1577" t="s">
        <v>4257</v>
      </c>
      <c r="S1577" t="s">
        <v>4055</v>
      </c>
      <c r="T1577" t="s">
        <v>4376</v>
      </c>
      <c r="U1577" t="s">
        <v>4169</v>
      </c>
      <c r="V1577" t="s">
        <v>382</v>
      </c>
      <c r="W1577" t="s">
        <v>4450</v>
      </c>
      <c r="X1577" t="s">
        <v>4117</v>
      </c>
    </row>
    <row r="1578" spans="1:24">
      <c r="A1578" t="s">
        <v>383</v>
      </c>
      <c r="B1578" t="s">
        <v>384</v>
      </c>
      <c r="C1578">
        <v>2</v>
      </c>
      <c r="D1578" s="11">
        <v>165</v>
      </c>
      <c r="E1578" s="11">
        <f t="shared" si="24"/>
        <v>330</v>
      </c>
      <c r="F1578">
        <v>0.4</v>
      </c>
      <c r="G1578" t="s">
        <v>4120</v>
      </c>
      <c r="H1578" t="s">
        <v>4106</v>
      </c>
      <c r="I1578" t="s">
        <v>4046</v>
      </c>
      <c r="J1578" t="s">
        <v>4107</v>
      </c>
      <c r="K1578" t="s">
        <v>4064</v>
      </c>
      <c r="L1578" t="s">
        <v>4063</v>
      </c>
      <c r="M1578" t="s">
        <v>5342</v>
      </c>
      <c r="N1578" t="s">
        <v>4064</v>
      </c>
      <c r="O1578" t="s">
        <v>1699</v>
      </c>
      <c r="P1578" t="s">
        <v>1700</v>
      </c>
      <c r="Q1578" t="s">
        <v>4864</v>
      </c>
      <c r="R1578" t="s">
        <v>4257</v>
      </c>
      <c r="S1578" t="s">
        <v>4055</v>
      </c>
      <c r="T1578" t="s">
        <v>4376</v>
      </c>
      <c r="U1578" t="s">
        <v>4169</v>
      </c>
      <c r="V1578" t="s">
        <v>4865</v>
      </c>
      <c r="W1578" t="s">
        <v>3251</v>
      </c>
      <c r="X1578" t="s">
        <v>4117</v>
      </c>
    </row>
    <row r="1579" spans="1:24">
      <c r="A1579" t="s">
        <v>385</v>
      </c>
      <c r="B1579" t="s">
        <v>386</v>
      </c>
      <c r="C1579">
        <v>2</v>
      </c>
      <c r="D1579" s="11">
        <v>175</v>
      </c>
      <c r="E1579" s="11">
        <f t="shared" si="24"/>
        <v>350</v>
      </c>
      <c r="F1579">
        <v>0.4</v>
      </c>
      <c r="G1579" t="s">
        <v>4120</v>
      </c>
      <c r="H1579" t="s">
        <v>4106</v>
      </c>
      <c r="I1579" t="s">
        <v>4046</v>
      </c>
      <c r="J1579" t="s">
        <v>4107</v>
      </c>
      <c r="K1579" t="s">
        <v>4064</v>
      </c>
      <c r="L1579" t="s">
        <v>4063</v>
      </c>
      <c r="M1579" t="s">
        <v>5342</v>
      </c>
      <c r="N1579" t="s">
        <v>4064</v>
      </c>
      <c r="O1579" t="s">
        <v>387</v>
      </c>
      <c r="P1579" t="s">
        <v>388</v>
      </c>
      <c r="Q1579" t="s">
        <v>4864</v>
      </c>
      <c r="R1579" t="s">
        <v>4257</v>
      </c>
      <c r="S1579" t="s">
        <v>4055</v>
      </c>
      <c r="T1579" t="s">
        <v>4376</v>
      </c>
      <c r="U1579" t="s">
        <v>4136</v>
      </c>
      <c r="V1579" t="s">
        <v>4865</v>
      </c>
      <c r="W1579" t="s">
        <v>2653</v>
      </c>
      <c r="X1579" t="s">
        <v>4117</v>
      </c>
    </row>
    <row r="1580" spans="1:24">
      <c r="A1580" t="s">
        <v>389</v>
      </c>
      <c r="B1580" t="s">
        <v>390</v>
      </c>
      <c r="C1580">
        <v>1</v>
      </c>
      <c r="D1580" s="11">
        <v>175</v>
      </c>
      <c r="E1580" s="11">
        <f t="shared" si="24"/>
        <v>175</v>
      </c>
      <c r="F1580">
        <v>0.4</v>
      </c>
      <c r="G1580" t="s">
        <v>4120</v>
      </c>
      <c r="H1580" t="s">
        <v>4106</v>
      </c>
      <c r="I1580" t="s">
        <v>4046</v>
      </c>
      <c r="J1580" t="s">
        <v>4107</v>
      </c>
      <c r="K1580" t="s">
        <v>4064</v>
      </c>
      <c r="L1580" t="s">
        <v>4063</v>
      </c>
      <c r="M1580" t="s">
        <v>5342</v>
      </c>
      <c r="N1580" t="s">
        <v>4064</v>
      </c>
      <c r="O1580" t="s">
        <v>387</v>
      </c>
      <c r="P1580" t="s">
        <v>388</v>
      </c>
      <c r="Q1580" t="s">
        <v>4864</v>
      </c>
      <c r="R1580" t="s">
        <v>4257</v>
      </c>
      <c r="S1580" t="s">
        <v>4055</v>
      </c>
      <c r="T1580" t="s">
        <v>4376</v>
      </c>
      <c r="U1580" t="s">
        <v>4350</v>
      </c>
      <c r="V1580" t="s">
        <v>4865</v>
      </c>
      <c r="W1580" t="s">
        <v>2653</v>
      </c>
      <c r="X1580" t="s">
        <v>4117</v>
      </c>
    </row>
    <row r="1581" spans="1:24">
      <c r="A1581" t="s">
        <v>391</v>
      </c>
      <c r="B1581" t="s">
        <v>392</v>
      </c>
      <c r="C1581">
        <v>1</v>
      </c>
      <c r="D1581" s="11">
        <v>175</v>
      </c>
      <c r="E1581" s="11">
        <f t="shared" si="24"/>
        <v>175</v>
      </c>
      <c r="F1581">
        <v>0.4</v>
      </c>
      <c r="G1581" t="s">
        <v>4120</v>
      </c>
      <c r="H1581" t="s">
        <v>4106</v>
      </c>
      <c r="I1581" t="s">
        <v>4046</v>
      </c>
      <c r="J1581" t="s">
        <v>4107</v>
      </c>
      <c r="K1581" t="s">
        <v>4064</v>
      </c>
      <c r="L1581" t="s">
        <v>4063</v>
      </c>
      <c r="M1581" t="s">
        <v>5342</v>
      </c>
      <c r="N1581" t="s">
        <v>4064</v>
      </c>
      <c r="O1581" t="s">
        <v>387</v>
      </c>
      <c r="P1581" t="s">
        <v>388</v>
      </c>
      <c r="Q1581" t="s">
        <v>4864</v>
      </c>
      <c r="R1581" t="s">
        <v>4257</v>
      </c>
      <c r="S1581" t="s">
        <v>4055</v>
      </c>
      <c r="T1581" t="s">
        <v>4376</v>
      </c>
      <c r="U1581" t="s">
        <v>4169</v>
      </c>
      <c r="V1581" t="s">
        <v>4865</v>
      </c>
      <c r="W1581" t="s">
        <v>2653</v>
      </c>
      <c r="X1581" t="s">
        <v>4117</v>
      </c>
    </row>
    <row r="1582" spans="1:24">
      <c r="A1582" t="s">
        <v>393</v>
      </c>
      <c r="B1582" t="s">
        <v>394</v>
      </c>
      <c r="C1582">
        <v>2</v>
      </c>
      <c r="D1582" s="11">
        <v>175</v>
      </c>
      <c r="E1582" s="11">
        <f t="shared" si="24"/>
        <v>350</v>
      </c>
      <c r="F1582">
        <v>0.4</v>
      </c>
      <c r="G1582" t="s">
        <v>4120</v>
      </c>
      <c r="H1582" t="s">
        <v>4106</v>
      </c>
      <c r="I1582" t="s">
        <v>4046</v>
      </c>
      <c r="J1582" t="s">
        <v>4107</v>
      </c>
      <c r="K1582" t="s">
        <v>4064</v>
      </c>
      <c r="L1582" t="s">
        <v>4063</v>
      </c>
      <c r="M1582" t="s">
        <v>5342</v>
      </c>
      <c r="N1582" t="s">
        <v>4064</v>
      </c>
      <c r="O1582" t="s">
        <v>387</v>
      </c>
      <c r="P1582" t="s">
        <v>388</v>
      </c>
      <c r="Q1582" t="s">
        <v>4864</v>
      </c>
      <c r="R1582" t="s">
        <v>4257</v>
      </c>
      <c r="S1582" t="s">
        <v>4055</v>
      </c>
      <c r="T1582" t="s">
        <v>4376</v>
      </c>
      <c r="U1582" t="s">
        <v>4202</v>
      </c>
      <c r="V1582" t="s">
        <v>4865</v>
      </c>
      <c r="W1582" t="s">
        <v>2653</v>
      </c>
      <c r="X1582" t="s">
        <v>4117</v>
      </c>
    </row>
    <row r="1583" spans="1:24">
      <c r="A1583" t="s">
        <v>395</v>
      </c>
      <c r="B1583" t="s">
        <v>396</v>
      </c>
      <c r="C1583">
        <v>1</v>
      </c>
      <c r="D1583" s="11">
        <v>155</v>
      </c>
      <c r="E1583" s="11">
        <f t="shared" si="24"/>
        <v>155</v>
      </c>
      <c r="F1583">
        <v>0.25</v>
      </c>
      <c r="G1583" t="s">
        <v>3094</v>
      </c>
      <c r="H1583" t="s">
        <v>4106</v>
      </c>
      <c r="I1583" t="s">
        <v>4046</v>
      </c>
      <c r="J1583" t="s">
        <v>4107</v>
      </c>
      <c r="K1583" t="s">
        <v>4064</v>
      </c>
      <c r="L1583" t="s">
        <v>4065</v>
      </c>
      <c r="M1583" t="s">
        <v>3095</v>
      </c>
      <c r="N1583" t="s">
        <v>4064</v>
      </c>
      <c r="O1583" t="s">
        <v>397</v>
      </c>
      <c r="P1583" t="s">
        <v>398</v>
      </c>
      <c r="Q1583" t="s">
        <v>4646</v>
      </c>
      <c r="R1583" t="s">
        <v>4257</v>
      </c>
      <c r="S1583" t="s">
        <v>4055</v>
      </c>
      <c r="T1583" t="s">
        <v>4376</v>
      </c>
      <c r="U1583" t="s">
        <v>1709</v>
      </c>
      <c r="V1583" t="s">
        <v>4647</v>
      </c>
      <c r="W1583" t="s">
        <v>4308</v>
      </c>
      <c r="X1583" t="s">
        <v>4117</v>
      </c>
    </row>
    <row r="1584" spans="1:24">
      <c r="A1584" t="s">
        <v>399</v>
      </c>
      <c r="B1584" t="s">
        <v>400</v>
      </c>
      <c r="C1584">
        <v>1</v>
      </c>
      <c r="D1584" s="11">
        <v>135</v>
      </c>
      <c r="E1584" s="11">
        <f t="shared" si="24"/>
        <v>135</v>
      </c>
      <c r="F1584">
        <v>0.25</v>
      </c>
      <c r="G1584" t="s">
        <v>3094</v>
      </c>
      <c r="H1584" t="s">
        <v>4106</v>
      </c>
      <c r="I1584" t="s">
        <v>4046</v>
      </c>
      <c r="J1584" t="s">
        <v>4107</v>
      </c>
      <c r="K1584" t="s">
        <v>4064</v>
      </c>
      <c r="L1584" t="s">
        <v>4065</v>
      </c>
      <c r="M1584" t="s">
        <v>3095</v>
      </c>
      <c r="N1584" t="s">
        <v>4064</v>
      </c>
      <c r="O1584" t="s">
        <v>401</v>
      </c>
      <c r="P1584" t="s">
        <v>402</v>
      </c>
      <c r="Q1584" t="s">
        <v>5361</v>
      </c>
      <c r="R1584" t="s">
        <v>4915</v>
      </c>
      <c r="S1584" t="s">
        <v>4055</v>
      </c>
      <c r="T1584" t="s">
        <v>4376</v>
      </c>
      <c r="U1584" t="s">
        <v>4385</v>
      </c>
      <c r="V1584" t="s">
        <v>5362</v>
      </c>
      <c r="W1584" t="s">
        <v>4171</v>
      </c>
      <c r="X1584" t="s">
        <v>4117</v>
      </c>
    </row>
    <row r="1585" spans="1:24">
      <c r="A1585" t="s">
        <v>403</v>
      </c>
      <c r="B1585" t="s">
        <v>404</v>
      </c>
      <c r="C1585">
        <v>2</v>
      </c>
      <c r="D1585" s="11">
        <v>135</v>
      </c>
      <c r="E1585" s="11">
        <f t="shared" si="24"/>
        <v>270</v>
      </c>
      <c r="F1585">
        <v>0.25</v>
      </c>
      <c r="G1585" t="s">
        <v>3094</v>
      </c>
      <c r="H1585" t="s">
        <v>4106</v>
      </c>
      <c r="I1585" t="s">
        <v>4046</v>
      </c>
      <c r="J1585" t="s">
        <v>4107</v>
      </c>
      <c r="K1585" t="s">
        <v>4064</v>
      </c>
      <c r="L1585" t="s">
        <v>4065</v>
      </c>
      <c r="M1585" t="s">
        <v>3095</v>
      </c>
      <c r="N1585" t="s">
        <v>4064</v>
      </c>
      <c r="O1585" t="s">
        <v>401</v>
      </c>
      <c r="P1585" t="s">
        <v>402</v>
      </c>
      <c r="Q1585" t="s">
        <v>5361</v>
      </c>
      <c r="R1585" t="s">
        <v>4915</v>
      </c>
      <c r="S1585" t="s">
        <v>4055</v>
      </c>
      <c r="T1585" t="s">
        <v>4376</v>
      </c>
      <c r="U1585" t="s">
        <v>4473</v>
      </c>
      <c r="V1585" t="s">
        <v>5362</v>
      </c>
      <c r="W1585" t="s">
        <v>4171</v>
      </c>
      <c r="X1585" t="s">
        <v>4117</v>
      </c>
    </row>
    <row r="1586" spans="1:24">
      <c r="A1586" t="s">
        <v>405</v>
      </c>
      <c r="B1586" t="s">
        <v>406</v>
      </c>
      <c r="C1586">
        <v>2</v>
      </c>
      <c r="D1586" s="11">
        <v>129</v>
      </c>
      <c r="E1586" s="11">
        <f t="shared" si="24"/>
        <v>258</v>
      </c>
      <c r="F1586">
        <v>0.24</v>
      </c>
      <c r="G1586" t="s">
        <v>3094</v>
      </c>
      <c r="H1586" t="s">
        <v>4106</v>
      </c>
      <c r="I1586" t="s">
        <v>4046</v>
      </c>
      <c r="J1586" t="s">
        <v>4107</v>
      </c>
      <c r="K1586" t="s">
        <v>4064</v>
      </c>
      <c r="L1586" t="s">
        <v>4065</v>
      </c>
      <c r="M1586" t="s">
        <v>3095</v>
      </c>
      <c r="N1586" t="s">
        <v>4064</v>
      </c>
      <c r="O1586" t="s">
        <v>407</v>
      </c>
      <c r="P1586" t="s">
        <v>408</v>
      </c>
      <c r="Q1586" t="s">
        <v>409</v>
      </c>
      <c r="R1586" t="s">
        <v>5388</v>
      </c>
      <c r="S1586" t="s">
        <v>4055</v>
      </c>
      <c r="T1586" t="s">
        <v>4376</v>
      </c>
      <c r="U1586" t="s">
        <v>4380</v>
      </c>
      <c r="V1586" t="s">
        <v>410</v>
      </c>
      <c r="W1586" t="s">
        <v>4308</v>
      </c>
      <c r="X1586" t="s">
        <v>4117</v>
      </c>
    </row>
    <row r="1587" spans="1:24">
      <c r="A1587" t="s">
        <v>411</v>
      </c>
      <c r="B1587" t="s">
        <v>412</v>
      </c>
      <c r="C1587">
        <v>1</v>
      </c>
      <c r="D1587" s="11">
        <v>129</v>
      </c>
      <c r="E1587" s="11">
        <f t="shared" si="24"/>
        <v>129</v>
      </c>
      <c r="F1587">
        <v>0.26</v>
      </c>
      <c r="G1587" t="s">
        <v>3094</v>
      </c>
      <c r="H1587" t="s">
        <v>4106</v>
      </c>
      <c r="I1587" t="s">
        <v>4046</v>
      </c>
      <c r="J1587" t="s">
        <v>4107</v>
      </c>
      <c r="K1587" t="s">
        <v>4064</v>
      </c>
      <c r="L1587" t="s">
        <v>4065</v>
      </c>
      <c r="M1587" t="s">
        <v>3095</v>
      </c>
      <c r="N1587" t="s">
        <v>4064</v>
      </c>
      <c r="O1587" t="s">
        <v>407</v>
      </c>
      <c r="P1587" t="s">
        <v>408</v>
      </c>
      <c r="Q1587" t="s">
        <v>409</v>
      </c>
      <c r="R1587" t="s">
        <v>5388</v>
      </c>
      <c r="S1587" t="s">
        <v>4055</v>
      </c>
      <c r="T1587" t="s">
        <v>4376</v>
      </c>
      <c r="U1587" t="s">
        <v>4473</v>
      </c>
      <c r="V1587" t="s">
        <v>410</v>
      </c>
      <c r="W1587" t="s">
        <v>4308</v>
      </c>
      <c r="X1587" t="s">
        <v>4117</v>
      </c>
    </row>
    <row r="1588" spans="1:24">
      <c r="A1588" t="s">
        <v>413</v>
      </c>
      <c r="B1588" t="s">
        <v>414</v>
      </c>
      <c r="C1588">
        <v>1</v>
      </c>
      <c r="D1588" s="11">
        <v>119</v>
      </c>
      <c r="E1588" s="11">
        <f t="shared" si="24"/>
        <v>119</v>
      </c>
      <c r="F1588">
        <v>0.25</v>
      </c>
      <c r="G1588" t="s">
        <v>3094</v>
      </c>
      <c r="H1588" t="s">
        <v>4106</v>
      </c>
      <c r="I1588" t="s">
        <v>4046</v>
      </c>
      <c r="J1588" t="s">
        <v>4107</v>
      </c>
      <c r="K1588" t="s">
        <v>4064</v>
      </c>
      <c r="L1588" t="s">
        <v>4065</v>
      </c>
      <c r="M1588" t="s">
        <v>3095</v>
      </c>
      <c r="N1588" t="s">
        <v>4064</v>
      </c>
      <c r="O1588" t="s">
        <v>1718</v>
      </c>
      <c r="P1588" t="s">
        <v>1719</v>
      </c>
      <c r="Q1588" t="s">
        <v>969</v>
      </c>
      <c r="R1588" t="s">
        <v>4257</v>
      </c>
      <c r="S1588" t="s">
        <v>4055</v>
      </c>
      <c r="T1588" t="s">
        <v>4376</v>
      </c>
      <c r="U1588" t="s">
        <v>4377</v>
      </c>
      <c r="V1588" t="s">
        <v>970</v>
      </c>
      <c r="W1588" t="s">
        <v>4308</v>
      </c>
      <c r="X1588" t="s">
        <v>4117</v>
      </c>
    </row>
    <row r="1589" spans="1:24">
      <c r="A1589" t="s">
        <v>415</v>
      </c>
      <c r="B1589" t="s">
        <v>416</v>
      </c>
      <c r="C1589">
        <v>1</v>
      </c>
      <c r="D1589" s="11">
        <v>109</v>
      </c>
      <c r="E1589" s="11">
        <f t="shared" si="24"/>
        <v>109</v>
      </c>
      <c r="F1589">
        <v>0.25</v>
      </c>
      <c r="G1589" t="s">
        <v>3094</v>
      </c>
      <c r="H1589" t="s">
        <v>4106</v>
      </c>
      <c r="I1589" t="s">
        <v>4046</v>
      </c>
      <c r="J1589" t="s">
        <v>4107</v>
      </c>
      <c r="K1589" t="s">
        <v>4064</v>
      </c>
      <c r="L1589" t="s">
        <v>4065</v>
      </c>
      <c r="M1589" t="s">
        <v>3095</v>
      </c>
      <c r="N1589" t="s">
        <v>4064</v>
      </c>
      <c r="O1589" t="s">
        <v>1728</v>
      </c>
      <c r="P1589" t="s">
        <v>1723</v>
      </c>
      <c r="Q1589" t="s">
        <v>5375</v>
      </c>
      <c r="R1589" t="s">
        <v>5388</v>
      </c>
      <c r="S1589" t="s">
        <v>4055</v>
      </c>
      <c r="T1589" t="s">
        <v>4376</v>
      </c>
      <c r="U1589" t="s">
        <v>4385</v>
      </c>
      <c r="V1589" t="s">
        <v>3602</v>
      </c>
      <c r="W1589" t="s">
        <v>4450</v>
      </c>
      <c r="X1589" t="s">
        <v>4117</v>
      </c>
    </row>
    <row r="1590" spans="1:24">
      <c r="A1590" t="s">
        <v>417</v>
      </c>
      <c r="B1590" t="s">
        <v>418</v>
      </c>
      <c r="C1590">
        <v>2</v>
      </c>
      <c r="D1590" s="11">
        <v>229</v>
      </c>
      <c r="E1590" s="11">
        <f t="shared" si="24"/>
        <v>458</v>
      </c>
      <c r="F1590">
        <v>0.25</v>
      </c>
      <c r="G1590" t="s">
        <v>3094</v>
      </c>
      <c r="H1590" t="s">
        <v>4106</v>
      </c>
      <c r="I1590" t="s">
        <v>4046</v>
      </c>
      <c r="J1590" t="s">
        <v>4107</v>
      </c>
      <c r="K1590" t="s">
        <v>4064</v>
      </c>
      <c r="L1590" t="s">
        <v>4065</v>
      </c>
      <c r="M1590" t="s">
        <v>3095</v>
      </c>
      <c r="N1590" t="s">
        <v>4064</v>
      </c>
      <c r="O1590" t="s">
        <v>5</v>
      </c>
      <c r="P1590" t="s">
        <v>2</v>
      </c>
      <c r="Q1590" t="s">
        <v>4441</v>
      </c>
      <c r="R1590" t="s">
        <v>4257</v>
      </c>
      <c r="S1590" t="s">
        <v>4055</v>
      </c>
      <c r="T1590" t="s">
        <v>4376</v>
      </c>
      <c r="U1590" t="s">
        <v>4380</v>
      </c>
      <c r="V1590" t="s">
        <v>4442</v>
      </c>
      <c r="W1590" t="s">
        <v>4590</v>
      </c>
      <c r="X1590" t="s">
        <v>4117</v>
      </c>
    </row>
    <row r="1591" spans="1:24">
      <c r="A1591" t="s">
        <v>419</v>
      </c>
      <c r="B1591" t="s">
        <v>420</v>
      </c>
      <c r="C1591">
        <v>2</v>
      </c>
      <c r="D1591" s="11">
        <v>229</v>
      </c>
      <c r="E1591" s="11">
        <f t="shared" si="24"/>
        <v>458</v>
      </c>
      <c r="F1591">
        <v>0.25</v>
      </c>
      <c r="G1591" t="s">
        <v>3094</v>
      </c>
      <c r="H1591" t="s">
        <v>4106</v>
      </c>
      <c r="I1591" t="s">
        <v>4046</v>
      </c>
      <c r="J1591" t="s">
        <v>4107</v>
      </c>
      <c r="K1591" t="s">
        <v>4064</v>
      </c>
      <c r="L1591" t="s">
        <v>4065</v>
      </c>
      <c r="M1591" t="s">
        <v>3095</v>
      </c>
      <c r="N1591" t="s">
        <v>4064</v>
      </c>
      <c r="O1591" t="s">
        <v>5</v>
      </c>
      <c r="P1591" t="s">
        <v>2</v>
      </c>
      <c r="Q1591" t="s">
        <v>4441</v>
      </c>
      <c r="R1591" t="s">
        <v>4257</v>
      </c>
      <c r="S1591" t="s">
        <v>4055</v>
      </c>
      <c r="T1591" t="s">
        <v>4376</v>
      </c>
      <c r="U1591" t="s">
        <v>4473</v>
      </c>
      <c r="V1591" t="s">
        <v>4442</v>
      </c>
      <c r="W1591" t="s">
        <v>4590</v>
      </c>
      <c r="X1591" t="s">
        <v>4117</v>
      </c>
    </row>
    <row r="1592" spans="1:24">
      <c r="A1592" t="s">
        <v>421</v>
      </c>
      <c r="B1592" t="s">
        <v>422</v>
      </c>
      <c r="C1592">
        <v>2</v>
      </c>
      <c r="D1592" s="11">
        <v>299</v>
      </c>
      <c r="E1592" s="11">
        <f t="shared" si="24"/>
        <v>598</v>
      </c>
      <c r="F1592">
        <v>0.3</v>
      </c>
      <c r="G1592" t="s">
        <v>4974</v>
      </c>
      <c r="H1592" t="s">
        <v>4106</v>
      </c>
      <c r="I1592" t="s">
        <v>4046</v>
      </c>
      <c r="J1592" t="s">
        <v>4107</v>
      </c>
      <c r="K1592" t="s">
        <v>4064</v>
      </c>
      <c r="L1592" t="s">
        <v>4060</v>
      </c>
      <c r="M1592" t="s">
        <v>3968</v>
      </c>
      <c r="N1592" t="s">
        <v>4064</v>
      </c>
      <c r="O1592" t="s">
        <v>14</v>
      </c>
      <c r="P1592" t="s">
        <v>15</v>
      </c>
      <c r="Q1592" t="s">
        <v>4534</v>
      </c>
      <c r="R1592" t="s">
        <v>4112</v>
      </c>
      <c r="S1592" t="s">
        <v>4055</v>
      </c>
      <c r="T1592" t="s">
        <v>4376</v>
      </c>
      <c r="U1592" t="s">
        <v>4473</v>
      </c>
      <c r="V1592" t="s">
        <v>4905</v>
      </c>
      <c r="W1592" t="s">
        <v>5215</v>
      </c>
      <c r="X1592" t="s">
        <v>4117</v>
      </c>
    </row>
    <row r="1593" spans="1:24">
      <c r="A1593" t="s">
        <v>423</v>
      </c>
      <c r="B1593" t="s">
        <v>424</v>
      </c>
      <c r="C1593">
        <v>1</v>
      </c>
      <c r="D1593" s="11">
        <v>179</v>
      </c>
      <c r="E1593" s="11">
        <f t="shared" si="24"/>
        <v>179</v>
      </c>
      <c r="F1593">
        <v>0.28999999999999998</v>
      </c>
      <c r="G1593" t="s">
        <v>4301</v>
      </c>
      <c r="H1593" t="s">
        <v>4106</v>
      </c>
      <c r="I1593" t="s">
        <v>4046</v>
      </c>
      <c r="J1593" t="s">
        <v>4107</v>
      </c>
      <c r="K1593" t="s">
        <v>4064</v>
      </c>
      <c r="L1593" t="s">
        <v>4060</v>
      </c>
      <c r="M1593" t="s">
        <v>4975</v>
      </c>
      <c r="N1593" t="s">
        <v>4064</v>
      </c>
      <c r="O1593" t="s">
        <v>425</v>
      </c>
      <c r="P1593" t="s">
        <v>426</v>
      </c>
      <c r="Q1593" t="s">
        <v>4111</v>
      </c>
      <c r="R1593" t="s">
        <v>4112</v>
      </c>
      <c r="S1593" t="s">
        <v>4055</v>
      </c>
      <c r="T1593" t="s">
        <v>4376</v>
      </c>
      <c r="U1593" t="s">
        <v>4473</v>
      </c>
      <c r="V1593" t="s">
        <v>4115</v>
      </c>
      <c r="W1593" t="s">
        <v>4308</v>
      </c>
      <c r="X1593" t="s">
        <v>4117</v>
      </c>
    </row>
    <row r="1594" spans="1:24">
      <c r="A1594" t="s">
        <v>427</v>
      </c>
      <c r="B1594" t="s">
        <v>428</v>
      </c>
      <c r="C1594">
        <v>1</v>
      </c>
      <c r="D1594" s="11">
        <v>179</v>
      </c>
      <c r="E1594" s="11">
        <f t="shared" si="24"/>
        <v>179</v>
      </c>
      <c r="F1594">
        <v>0.31</v>
      </c>
      <c r="G1594" t="s">
        <v>4301</v>
      </c>
      <c r="H1594" t="s">
        <v>4106</v>
      </c>
      <c r="I1594" t="s">
        <v>4046</v>
      </c>
      <c r="J1594" t="s">
        <v>4107</v>
      </c>
      <c r="K1594" t="s">
        <v>4064</v>
      </c>
      <c r="L1594" t="s">
        <v>4060</v>
      </c>
      <c r="M1594" t="s">
        <v>4975</v>
      </c>
      <c r="N1594" t="s">
        <v>4064</v>
      </c>
      <c r="O1594" t="s">
        <v>425</v>
      </c>
      <c r="P1594" t="s">
        <v>426</v>
      </c>
      <c r="Q1594" t="s">
        <v>4111</v>
      </c>
      <c r="R1594" t="s">
        <v>4112</v>
      </c>
      <c r="S1594" t="s">
        <v>4055</v>
      </c>
      <c r="T1594" t="s">
        <v>4376</v>
      </c>
      <c r="U1594" t="s">
        <v>4306</v>
      </c>
      <c r="V1594" t="s">
        <v>4115</v>
      </c>
      <c r="W1594" t="s">
        <v>4308</v>
      </c>
      <c r="X1594" t="s">
        <v>4117</v>
      </c>
    </row>
    <row r="1595" spans="1:24">
      <c r="A1595" t="s">
        <v>429</v>
      </c>
      <c r="B1595" t="s">
        <v>209</v>
      </c>
      <c r="C1595">
        <v>4</v>
      </c>
      <c r="D1595" s="11">
        <v>159</v>
      </c>
      <c r="E1595" s="11">
        <f t="shared" si="24"/>
        <v>636</v>
      </c>
      <c r="F1595">
        <v>0.4</v>
      </c>
      <c r="G1595" t="s">
        <v>4120</v>
      </c>
      <c r="H1595" t="s">
        <v>4106</v>
      </c>
      <c r="I1595" t="s">
        <v>4046</v>
      </c>
      <c r="J1595" t="s">
        <v>4107</v>
      </c>
      <c r="K1595" t="s">
        <v>4064</v>
      </c>
      <c r="L1595" t="s">
        <v>4054</v>
      </c>
      <c r="M1595" t="s">
        <v>4054</v>
      </c>
      <c r="N1595" t="s">
        <v>4064</v>
      </c>
      <c r="O1595" t="s">
        <v>1353</v>
      </c>
      <c r="P1595" t="s">
        <v>1354</v>
      </c>
      <c r="Q1595" t="s">
        <v>1355</v>
      </c>
      <c r="R1595" t="s">
        <v>4257</v>
      </c>
      <c r="S1595" t="s">
        <v>4055</v>
      </c>
      <c r="T1595" t="s">
        <v>4376</v>
      </c>
      <c r="U1595" t="s">
        <v>4292</v>
      </c>
      <c r="V1595" t="s">
        <v>1356</v>
      </c>
      <c r="W1595" t="s">
        <v>4224</v>
      </c>
      <c r="X1595" t="s">
        <v>4117</v>
      </c>
    </row>
    <row r="1596" spans="1:24">
      <c r="A1596" t="s">
        <v>430</v>
      </c>
      <c r="B1596" t="s">
        <v>1358</v>
      </c>
      <c r="C1596">
        <v>1</v>
      </c>
      <c r="D1596" s="11">
        <v>159</v>
      </c>
      <c r="E1596" s="11">
        <f t="shared" si="24"/>
        <v>159</v>
      </c>
      <c r="F1596">
        <v>0.4</v>
      </c>
      <c r="G1596" t="s">
        <v>4120</v>
      </c>
      <c r="H1596" t="s">
        <v>4106</v>
      </c>
      <c r="I1596" t="s">
        <v>4046</v>
      </c>
      <c r="J1596" t="s">
        <v>4107</v>
      </c>
      <c r="K1596" t="s">
        <v>4064</v>
      </c>
      <c r="L1596" t="s">
        <v>4054</v>
      </c>
      <c r="M1596" t="s">
        <v>4054</v>
      </c>
      <c r="N1596" t="s">
        <v>4064</v>
      </c>
      <c r="O1596" t="s">
        <v>1353</v>
      </c>
      <c r="P1596" t="s">
        <v>1354</v>
      </c>
      <c r="Q1596" t="s">
        <v>1355</v>
      </c>
      <c r="R1596" t="s">
        <v>4257</v>
      </c>
      <c r="S1596" t="s">
        <v>4055</v>
      </c>
      <c r="T1596" t="s">
        <v>4376</v>
      </c>
      <c r="U1596" t="s">
        <v>4194</v>
      </c>
      <c r="V1596" t="s">
        <v>1356</v>
      </c>
      <c r="W1596" t="s">
        <v>4224</v>
      </c>
      <c r="X1596" t="s">
        <v>4117</v>
      </c>
    </row>
    <row r="1597" spans="1:24">
      <c r="A1597" t="s">
        <v>431</v>
      </c>
      <c r="B1597" t="s">
        <v>432</v>
      </c>
      <c r="C1597">
        <v>1</v>
      </c>
      <c r="D1597" s="11">
        <v>159</v>
      </c>
      <c r="E1597" s="11">
        <f t="shared" si="24"/>
        <v>159</v>
      </c>
      <c r="F1597">
        <v>0.4</v>
      </c>
      <c r="G1597" t="s">
        <v>4120</v>
      </c>
      <c r="H1597" t="s">
        <v>4106</v>
      </c>
      <c r="I1597" t="s">
        <v>4046</v>
      </c>
      <c r="J1597" t="s">
        <v>4107</v>
      </c>
      <c r="K1597" t="s">
        <v>4064</v>
      </c>
      <c r="L1597" t="s">
        <v>4054</v>
      </c>
      <c r="M1597" t="s">
        <v>4054</v>
      </c>
      <c r="N1597" t="s">
        <v>4064</v>
      </c>
      <c r="O1597" t="s">
        <v>22</v>
      </c>
      <c r="P1597" t="s">
        <v>1354</v>
      </c>
      <c r="Q1597" t="s">
        <v>4589</v>
      </c>
      <c r="R1597" t="s">
        <v>4257</v>
      </c>
      <c r="S1597" t="s">
        <v>4055</v>
      </c>
      <c r="T1597" t="s">
        <v>4376</v>
      </c>
      <c r="U1597" t="s">
        <v>4342</v>
      </c>
      <c r="V1597" t="s">
        <v>4424</v>
      </c>
      <c r="W1597" t="s">
        <v>4224</v>
      </c>
      <c r="X1597" t="s">
        <v>4117</v>
      </c>
    </row>
    <row r="1598" spans="1:24">
      <c r="A1598" t="s">
        <v>433</v>
      </c>
      <c r="B1598" t="s">
        <v>70</v>
      </c>
      <c r="C1598">
        <v>1</v>
      </c>
      <c r="D1598" s="11">
        <v>159</v>
      </c>
      <c r="E1598" s="11">
        <f t="shared" si="24"/>
        <v>159</v>
      </c>
      <c r="F1598">
        <v>0.66</v>
      </c>
      <c r="G1598" t="s">
        <v>4120</v>
      </c>
      <c r="H1598" t="s">
        <v>4106</v>
      </c>
      <c r="I1598" t="s">
        <v>4046</v>
      </c>
      <c r="J1598" t="s">
        <v>4107</v>
      </c>
      <c r="K1598" t="s">
        <v>4064</v>
      </c>
      <c r="L1598" t="s">
        <v>4063</v>
      </c>
      <c r="M1598" t="s">
        <v>5342</v>
      </c>
      <c r="N1598" t="s">
        <v>4064</v>
      </c>
      <c r="O1598" t="s">
        <v>4023</v>
      </c>
      <c r="P1598" t="s">
        <v>4024</v>
      </c>
      <c r="Q1598" t="s">
        <v>4646</v>
      </c>
      <c r="R1598" t="s">
        <v>4158</v>
      </c>
      <c r="S1598" t="s">
        <v>4055</v>
      </c>
      <c r="T1598" t="s">
        <v>4376</v>
      </c>
      <c r="U1598" t="s">
        <v>4484</v>
      </c>
      <c r="V1598" t="s">
        <v>4647</v>
      </c>
      <c r="W1598" t="s">
        <v>4450</v>
      </c>
      <c r="X1598" t="s">
        <v>4117</v>
      </c>
    </row>
    <row r="1599" spans="1:24">
      <c r="A1599" t="s">
        <v>434</v>
      </c>
      <c r="B1599" t="s">
        <v>435</v>
      </c>
      <c r="C1599">
        <v>1</v>
      </c>
      <c r="D1599" s="11">
        <v>159</v>
      </c>
      <c r="E1599" s="11">
        <f t="shared" si="24"/>
        <v>159</v>
      </c>
      <c r="F1599">
        <v>0.66</v>
      </c>
      <c r="G1599" t="s">
        <v>4120</v>
      </c>
      <c r="H1599" t="s">
        <v>4106</v>
      </c>
      <c r="I1599" t="s">
        <v>4046</v>
      </c>
      <c r="J1599" t="s">
        <v>4107</v>
      </c>
      <c r="K1599" t="s">
        <v>4064</v>
      </c>
      <c r="L1599" t="s">
        <v>4063</v>
      </c>
      <c r="M1599" t="s">
        <v>5342</v>
      </c>
      <c r="N1599" t="s">
        <v>4064</v>
      </c>
      <c r="O1599" t="s">
        <v>436</v>
      </c>
      <c r="P1599" t="s">
        <v>437</v>
      </c>
      <c r="Q1599" t="s">
        <v>4575</v>
      </c>
      <c r="R1599" t="s">
        <v>4257</v>
      </c>
      <c r="S1599" t="s">
        <v>4055</v>
      </c>
      <c r="T1599" t="s">
        <v>4376</v>
      </c>
      <c r="U1599" t="s">
        <v>4126</v>
      </c>
      <c r="V1599" t="s">
        <v>4576</v>
      </c>
      <c r="W1599" t="s">
        <v>4450</v>
      </c>
      <c r="X1599" t="s">
        <v>4117</v>
      </c>
    </row>
    <row r="1600" spans="1:24">
      <c r="A1600" t="s">
        <v>438</v>
      </c>
      <c r="B1600" t="s">
        <v>4022</v>
      </c>
      <c r="C1600">
        <v>2</v>
      </c>
      <c r="D1600" s="11">
        <v>159</v>
      </c>
      <c r="E1600" s="11">
        <f t="shared" si="24"/>
        <v>318</v>
      </c>
      <c r="F1600">
        <v>0.66</v>
      </c>
      <c r="G1600" t="s">
        <v>4120</v>
      </c>
      <c r="H1600" t="s">
        <v>4106</v>
      </c>
      <c r="I1600" t="s">
        <v>4046</v>
      </c>
      <c r="J1600" t="s">
        <v>4107</v>
      </c>
      <c r="K1600" t="s">
        <v>4064</v>
      </c>
      <c r="L1600" t="s">
        <v>4063</v>
      </c>
      <c r="M1600" t="s">
        <v>5342</v>
      </c>
      <c r="N1600" t="s">
        <v>4064</v>
      </c>
      <c r="O1600" t="s">
        <v>4023</v>
      </c>
      <c r="P1600" t="s">
        <v>4024</v>
      </c>
      <c r="Q1600" t="s">
        <v>4646</v>
      </c>
      <c r="R1600" t="s">
        <v>4158</v>
      </c>
      <c r="S1600" t="s">
        <v>4055</v>
      </c>
      <c r="T1600" t="s">
        <v>4376</v>
      </c>
      <c r="U1600" t="s">
        <v>4292</v>
      </c>
      <c r="V1600" t="s">
        <v>4647</v>
      </c>
      <c r="W1600" t="s">
        <v>4450</v>
      </c>
      <c r="X1600" t="s">
        <v>4117</v>
      </c>
    </row>
    <row r="1601" spans="1:24">
      <c r="A1601" t="s">
        <v>439</v>
      </c>
      <c r="B1601" t="s">
        <v>1739</v>
      </c>
      <c r="C1601">
        <v>3</v>
      </c>
      <c r="D1601" s="11">
        <v>159</v>
      </c>
      <c r="E1601" s="11">
        <f t="shared" si="24"/>
        <v>477</v>
      </c>
      <c r="F1601">
        <v>0.66</v>
      </c>
      <c r="G1601" t="s">
        <v>4120</v>
      </c>
      <c r="H1601" t="s">
        <v>4106</v>
      </c>
      <c r="I1601" t="s">
        <v>4046</v>
      </c>
      <c r="J1601" t="s">
        <v>4107</v>
      </c>
      <c r="K1601" t="s">
        <v>4064</v>
      </c>
      <c r="L1601" t="s">
        <v>4063</v>
      </c>
      <c r="M1601" t="s">
        <v>5342</v>
      </c>
      <c r="N1601" t="s">
        <v>4064</v>
      </c>
      <c r="O1601" t="s">
        <v>4023</v>
      </c>
      <c r="P1601" t="s">
        <v>4024</v>
      </c>
      <c r="Q1601" t="s">
        <v>4646</v>
      </c>
      <c r="R1601" t="s">
        <v>4158</v>
      </c>
      <c r="S1601" t="s">
        <v>4055</v>
      </c>
      <c r="T1601" t="s">
        <v>4376</v>
      </c>
      <c r="U1601" t="s">
        <v>4194</v>
      </c>
      <c r="V1601" t="s">
        <v>4647</v>
      </c>
      <c r="W1601" t="s">
        <v>4450</v>
      </c>
      <c r="X1601" t="s">
        <v>4117</v>
      </c>
    </row>
    <row r="1602" spans="1:24">
      <c r="A1602" t="s">
        <v>440</v>
      </c>
      <c r="B1602" t="s">
        <v>62</v>
      </c>
      <c r="C1602">
        <v>3</v>
      </c>
      <c r="D1602" s="11">
        <v>159</v>
      </c>
      <c r="E1602" s="11">
        <f t="shared" si="24"/>
        <v>477</v>
      </c>
      <c r="F1602">
        <v>0.66</v>
      </c>
      <c r="G1602" t="s">
        <v>4120</v>
      </c>
      <c r="H1602" t="s">
        <v>4106</v>
      </c>
      <c r="I1602" t="s">
        <v>4046</v>
      </c>
      <c r="J1602" t="s">
        <v>4107</v>
      </c>
      <c r="K1602" t="s">
        <v>4064</v>
      </c>
      <c r="L1602" t="s">
        <v>4063</v>
      </c>
      <c r="M1602" t="s">
        <v>5342</v>
      </c>
      <c r="N1602" t="s">
        <v>4064</v>
      </c>
      <c r="O1602" t="s">
        <v>4023</v>
      </c>
      <c r="P1602" t="s">
        <v>4024</v>
      </c>
      <c r="Q1602" t="s">
        <v>4646</v>
      </c>
      <c r="R1602" t="s">
        <v>4158</v>
      </c>
      <c r="S1602" t="s">
        <v>4055</v>
      </c>
      <c r="T1602" t="s">
        <v>4376</v>
      </c>
      <c r="U1602" t="s">
        <v>4350</v>
      </c>
      <c r="V1602" t="s">
        <v>4647</v>
      </c>
      <c r="W1602" t="s">
        <v>4450</v>
      </c>
      <c r="X1602" t="s">
        <v>4117</v>
      </c>
    </row>
    <row r="1603" spans="1:24">
      <c r="A1603" t="s">
        <v>441</v>
      </c>
      <c r="B1603" t="s">
        <v>58</v>
      </c>
      <c r="C1603">
        <v>1</v>
      </c>
      <c r="D1603" s="11">
        <v>159</v>
      </c>
      <c r="E1603" s="11">
        <f t="shared" ref="E1603:E1630" si="25">C1603*D1603</f>
        <v>159</v>
      </c>
      <c r="F1603">
        <v>0.66</v>
      </c>
      <c r="G1603" t="s">
        <v>4120</v>
      </c>
      <c r="H1603" t="s">
        <v>4106</v>
      </c>
      <c r="I1603" t="s">
        <v>4046</v>
      </c>
      <c r="J1603" t="s">
        <v>4107</v>
      </c>
      <c r="K1603" t="s">
        <v>4064</v>
      </c>
      <c r="L1603" t="s">
        <v>4063</v>
      </c>
      <c r="M1603" t="s">
        <v>5342</v>
      </c>
      <c r="N1603" t="s">
        <v>4064</v>
      </c>
      <c r="O1603" t="s">
        <v>4023</v>
      </c>
      <c r="P1603" t="s">
        <v>4024</v>
      </c>
      <c r="Q1603" t="s">
        <v>4646</v>
      </c>
      <c r="R1603" t="s">
        <v>4158</v>
      </c>
      <c r="S1603" t="s">
        <v>4055</v>
      </c>
      <c r="T1603" t="s">
        <v>4376</v>
      </c>
      <c r="U1603" t="s">
        <v>4288</v>
      </c>
      <c r="V1603" t="s">
        <v>4647</v>
      </c>
      <c r="W1603" t="s">
        <v>4450</v>
      </c>
      <c r="X1603" t="s">
        <v>4117</v>
      </c>
    </row>
    <row r="1604" spans="1:24">
      <c r="A1604" t="s">
        <v>442</v>
      </c>
      <c r="B1604" t="s">
        <v>60</v>
      </c>
      <c r="C1604">
        <v>2</v>
      </c>
      <c r="D1604" s="11">
        <v>159</v>
      </c>
      <c r="E1604" s="11">
        <f t="shared" si="25"/>
        <v>318</v>
      </c>
      <c r="F1604">
        <v>0.66</v>
      </c>
      <c r="G1604" t="s">
        <v>4120</v>
      </c>
      <c r="H1604" t="s">
        <v>4106</v>
      </c>
      <c r="I1604" t="s">
        <v>4046</v>
      </c>
      <c r="J1604" t="s">
        <v>4107</v>
      </c>
      <c r="K1604" t="s">
        <v>4064</v>
      </c>
      <c r="L1604" t="s">
        <v>4063</v>
      </c>
      <c r="M1604" t="s">
        <v>5342</v>
      </c>
      <c r="N1604" t="s">
        <v>4064</v>
      </c>
      <c r="O1604" t="s">
        <v>4023</v>
      </c>
      <c r="P1604" t="s">
        <v>4024</v>
      </c>
      <c r="Q1604" t="s">
        <v>4646</v>
      </c>
      <c r="R1604" t="s">
        <v>4158</v>
      </c>
      <c r="S1604" t="s">
        <v>4055</v>
      </c>
      <c r="T1604" t="s">
        <v>4376</v>
      </c>
      <c r="U1604" t="s">
        <v>4683</v>
      </c>
      <c r="V1604" t="s">
        <v>4647</v>
      </c>
      <c r="W1604" t="s">
        <v>4450</v>
      </c>
      <c r="X1604" t="s">
        <v>4117</v>
      </c>
    </row>
    <row r="1605" spans="1:24">
      <c r="A1605" t="s">
        <v>443</v>
      </c>
      <c r="B1605" t="s">
        <v>62</v>
      </c>
      <c r="C1605">
        <v>2</v>
      </c>
      <c r="D1605" s="11">
        <v>159</v>
      </c>
      <c r="E1605" s="11">
        <f t="shared" si="25"/>
        <v>318</v>
      </c>
      <c r="F1605">
        <v>0.66</v>
      </c>
      <c r="G1605" t="s">
        <v>4120</v>
      </c>
      <c r="H1605" t="s">
        <v>4106</v>
      </c>
      <c r="I1605" t="s">
        <v>4046</v>
      </c>
      <c r="J1605" t="s">
        <v>4107</v>
      </c>
      <c r="K1605" t="s">
        <v>4064</v>
      </c>
      <c r="L1605" t="s">
        <v>4063</v>
      </c>
      <c r="M1605" t="s">
        <v>5342</v>
      </c>
      <c r="N1605" t="s">
        <v>4064</v>
      </c>
      <c r="O1605" t="s">
        <v>4023</v>
      </c>
      <c r="P1605" t="s">
        <v>4024</v>
      </c>
      <c r="Q1605" t="s">
        <v>4646</v>
      </c>
      <c r="R1605" t="s">
        <v>4158</v>
      </c>
      <c r="S1605" t="s">
        <v>4055</v>
      </c>
      <c r="T1605" t="s">
        <v>4376</v>
      </c>
      <c r="U1605" t="s">
        <v>4350</v>
      </c>
      <c r="V1605" t="s">
        <v>4647</v>
      </c>
      <c r="W1605" t="s">
        <v>4450</v>
      </c>
      <c r="X1605" t="s">
        <v>4117</v>
      </c>
    </row>
    <row r="1606" spans="1:24">
      <c r="A1606" t="s">
        <v>444</v>
      </c>
      <c r="B1606" t="s">
        <v>445</v>
      </c>
      <c r="C1606">
        <v>1</v>
      </c>
      <c r="D1606" s="11">
        <v>149</v>
      </c>
      <c r="E1606" s="11">
        <f t="shared" si="25"/>
        <v>149</v>
      </c>
      <c r="F1606">
        <v>0.66</v>
      </c>
      <c r="G1606" t="s">
        <v>4120</v>
      </c>
      <c r="H1606" t="s">
        <v>4106</v>
      </c>
      <c r="I1606" t="s">
        <v>4046</v>
      </c>
      <c r="J1606" t="s">
        <v>4107</v>
      </c>
      <c r="K1606" t="s">
        <v>4064</v>
      </c>
      <c r="L1606" t="s">
        <v>4063</v>
      </c>
      <c r="M1606" t="s">
        <v>5342</v>
      </c>
      <c r="N1606" t="s">
        <v>4064</v>
      </c>
      <c r="O1606" t="s">
        <v>1361</v>
      </c>
      <c r="P1606" t="s">
        <v>1362</v>
      </c>
      <c r="Q1606" t="s">
        <v>1363</v>
      </c>
      <c r="R1606" t="s">
        <v>4158</v>
      </c>
      <c r="S1606" t="s">
        <v>4055</v>
      </c>
      <c r="T1606" t="s">
        <v>4376</v>
      </c>
      <c r="U1606" t="s">
        <v>4288</v>
      </c>
      <c r="V1606" t="s">
        <v>1364</v>
      </c>
      <c r="W1606" t="s">
        <v>1365</v>
      </c>
      <c r="X1606" t="s">
        <v>4117</v>
      </c>
    </row>
    <row r="1607" spans="1:24">
      <c r="A1607" t="s">
        <v>446</v>
      </c>
      <c r="B1607" t="s">
        <v>1367</v>
      </c>
      <c r="C1607">
        <v>1</v>
      </c>
      <c r="D1607" s="11">
        <v>149</v>
      </c>
      <c r="E1607" s="11">
        <f t="shared" si="25"/>
        <v>149</v>
      </c>
      <c r="F1607">
        <v>0.66</v>
      </c>
      <c r="G1607" t="s">
        <v>4120</v>
      </c>
      <c r="H1607" t="s">
        <v>4106</v>
      </c>
      <c r="I1607" t="s">
        <v>4046</v>
      </c>
      <c r="J1607" t="s">
        <v>4107</v>
      </c>
      <c r="K1607" t="s">
        <v>4064</v>
      </c>
      <c r="L1607" t="s">
        <v>4063</v>
      </c>
      <c r="M1607" t="s">
        <v>5342</v>
      </c>
      <c r="N1607" t="s">
        <v>4064</v>
      </c>
      <c r="O1607" t="s">
        <v>1361</v>
      </c>
      <c r="P1607" t="s">
        <v>1362</v>
      </c>
      <c r="Q1607" t="s">
        <v>1363</v>
      </c>
      <c r="R1607" t="s">
        <v>4158</v>
      </c>
      <c r="S1607" t="s">
        <v>4055</v>
      </c>
      <c r="T1607" t="s">
        <v>4376</v>
      </c>
      <c r="U1607" t="s">
        <v>4484</v>
      </c>
      <c r="V1607" t="s">
        <v>1364</v>
      </c>
      <c r="W1607" t="s">
        <v>1365</v>
      </c>
      <c r="X1607" t="s">
        <v>4117</v>
      </c>
    </row>
    <row r="1608" spans="1:24">
      <c r="A1608" t="s">
        <v>447</v>
      </c>
      <c r="B1608" t="s">
        <v>448</v>
      </c>
      <c r="C1608">
        <v>2</v>
      </c>
      <c r="D1608" s="11">
        <v>149</v>
      </c>
      <c r="E1608" s="11">
        <f t="shared" si="25"/>
        <v>298</v>
      </c>
      <c r="F1608">
        <v>0.66</v>
      </c>
      <c r="G1608" t="s">
        <v>4120</v>
      </c>
      <c r="H1608" t="s">
        <v>4106</v>
      </c>
      <c r="I1608" t="s">
        <v>4046</v>
      </c>
      <c r="J1608" t="s">
        <v>4107</v>
      </c>
      <c r="K1608" t="s">
        <v>4064</v>
      </c>
      <c r="L1608" t="s">
        <v>4063</v>
      </c>
      <c r="M1608" t="s">
        <v>5342</v>
      </c>
      <c r="N1608" t="s">
        <v>4064</v>
      </c>
      <c r="O1608" t="s">
        <v>1361</v>
      </c>
      <c r="P1608" t="s">
        <v>1362</v>
      </c>
      <c r="Q1608" t="s">
        <v>1363</v>
      </c>
      <c r="R1608" t="s">
        <v>4158</v>
      </c>
      <c r="S1608" t="s">
        <v>4055</v>
      </c>
      <c r="T1608" t="s">
        <v>4376</v>
      </c>
      <c r="U1608" t="s">
        <v>4136</v>
      </c>
      <c r="V1608" t="s">
        <v>1364</v>
      </c>
      <c r="W1608" t="s">
        <v>1365</v>
      </c>
      <c r="X1608" t="s">
        <v>4117</v>
      </c>
    </row>
    <row r="1609" spans="1:24">
      <c r="A1609" t="s">
        <v>449</v>
      </c>
      <c r="B1609" t="s">
        <v>73</v>
      </c>
      <c r="C1609">
        <v>2</v>
      </c>
      <c r="D1609" s="11">
        <v>149</v>
      </c>
      <c r="E1609" s="11">
        <f t="shared" si="25"/>
        <v>298</v>
      </c>
      <c r="F1609">
        <v>0.66</v>
      </c>
      <c r="G1609" t="s">
        <v>4120</v>
      </c>
      <c r="H1609" t="s">
        <v>4106</v>
      </c>
      <c r="I1609" t="s">
        <v>4046</v>
      </c>
      <c r="J1609" t="s">
        <v>4107</v>
      </c>
      <c r="K1609" t="s">
        <v>4064</v>
      </c>
      <c r="L1609" t="s">
        <v>4063</v>
      </c>
      <c r="M1609" t="s">
        <v>5342</v>
      </c>
      <c r="N1609" t="s">
        <v>4064</v>
      </c>
      <c r="O1609" t="s">
        <v>1361</v>
      </c>
      <c r="P1609" t="s">
        <v>1362</v>
      </c>
      <c r="Q1609" t="s">
        <v>1363</v>
      </c>
      <c r="R1609" t="s">
        <v>4158</v>
      </c>
      <c r="S1609" t="s">
        <v>4055</v>
      </c>
      <c r="T1609" t="s">
        <v>4376</v>
      </c>
      <c r="U1609" t="s">
        <v>4126</v>
      </c>
      <c r="V1609" t="s">
        <v>1364</v>
      </c>
      <c r="W1609" t="s">
        <v>1365</v>
      </c>
      <c r="X1609" t="s">
        <v>4117</v>
      </c>
    </row>
    <row r="1610" spans="1:24">
      <c r="A1610" t="s">
        <v>450</v>
      </c>
      <c r="B1610" t="s">
        <v>1369</v>
      </c>
      <c r="C1610">
        <v>4</v>
      </c>
      <c r="D1610" s="11">
        <v>149</v>
      </c>
      <c r="E1610" s="11">
        <f t="shared" si="25"/>
        <v>596</v>
      </c>
      <c r="F1610">
        <v>0.66</v>
      </c>
      <c r="G1610" t="s">
        <v>4120</v>
      </c>
      <c r="H1610" t="s">
        <v>4106</v>
      </c>
      <c r="I1610" t="s">
        <v>4046</v>
      </c>
      <c r="J1610" t="s">
        <v>4107</v>
      </c>
      <c r="K1610" t="s">
        <v>4064</v>
      </c>
      <c r="L1610" t="s">
        <v>4063</v>
      </c>
      <c r="M1610" t="s">
        <v>5342</v>
      </c>
      <c r="N1610" t="s">
        <v>4064</v>
      </c>
      <c r="O1610" t="s">
        <v>1361</v>
      </c>
      <c r="P1610" t="s">
        <v>1362</v>
      </c>
      <c r="Q1610" t="s">
        <v>1363</v>
      </c>
      <c r="R1610" t="s">
        <v>4158</v>
      </c>
      <c r="S1610" t="s">
        <v>4055</v>
      </c>
      <c r="T1610" t="s">
        <v>4376</v>
      </c>
      <c r="U1610" t="s">
        <v>4292</v>
      </c>
      <c r="V1610" t="s">
        <v>1364</v>
      </c>
      <c r="W1610" t="s">
        <v>1365</v>
      </c>
      <c r="X1610" t="s">
        <v>4117</v>
      </c>
    </row>
    <row r="1611" spans="1:24">
      <c r="A1611" t="s">
        <v>451</v>
      </c>
      <c r="B1611" t="s">
        <v>75</v>
      </c>
      <c r="C1611">
        <v>1</v>
      </c>
      <c r="D1611" s="11">
        <v>149</v>
      </c>
      <c r="E1611" s="11">
        <f t="shared" si="25"/>
        <v>149</v>
      </c>
      <c r="F1611">
        <v>0.66</v>
      </c>
      <c r="G1611" t="s">
        <v>4120</v>
      </c>
      <c r="H1611" t="s">
        <v>4106</v>
      </c>
      <c r="I1611" t="s">
        <v>4046</v>
      </c>
      <c r="J1611" t="s">
        <v>4107</v>
      </c>
      <c r="K1611" t="s">
        <v>4064</v>
      </c>
      <c r="L1611" t="s">
        <v>4063</v>
      </c>
      <c r="M1611" t="s">
        <v>5342</v>
      </c>
      <c r="N1611" t="s">
        <v>4064</v>
      </c>
      <c r="O1611" t="s">
        <v>1361</v>
      </c>
      <c r="P1611" t="s">
        <v>1362</v>
      </c>
      <c r="Q1611" t="s">
        <v>1363</v>
      </c>
      <c r="R1611" t="s">
        <v>4158</v>
      </c>
      <c r="S1611" t="s">
        <v>4055</v>
      </c>
      <c r="T1611" t="s">
        <v>4376</v>
      </c>
      <c r="U1611" t="s">
        <v>4683</v>
      </c>
      <c r="V1611" t="s">
        <v>1364</v>
      </c>
      <c r="W1611" t="s">
        <v>1365</v>
      </c>
      <c r="X1611" t="s">
        <v>4117</v>
      </c>
    </row>
    <row r="1612" spans="1:24">
      <c r="A1612" t="s">
        <v>452</v>
      </c>
      <c r="B1612" t="s">
        <v>1360</v>
      </c>
      <c r="C1612">
        <v>2</v>
      </c>
      <c r="D1612" s="11">
        <v>149</v>
      </c>
      <c r="E1612" s="11">
        <f t="shared" si="25"/>
        <v>298</v>
      </c>
      <c r="F1612">
        <v>0.66</v>
      </c>
      <c r="G1612" t="s">
        <v>4120</v>
      </c>
      <c r="H1612" t="s">
        <v>4106</v>
      </c>
      <c r="I1612" t="s">
        <v>4046</v>
      </c>
      <c r="J1612" t="s">
        <v>4107</v>
      </c>
      <c r="K1612" t="s">
        <v>4064</v>
      </c>
      <c r="L1612" t="s">
        <v>4063</v>
      </c>
      <c r="M1612" t="s">
        <v>5342</v>
      </c>
      <c r="N1612" t="s">
        <v>4064</v>
      </c>
      <c r="O1612" t="s">
        <v>1361</v>
      </c>
      <c r="P1612" t="s">
        <v>1362</v>
      </c>
      <c r="Q1612" t="s">
        <v>1363</v>
      </c>
      <c r="R1612" t="s">
        <v>4158</v>
      </c>
      <c r="S1612" t="s">
        <v>4055</v>
      </c>
      <c r="T1612" t="s">
        <v>4376</v>
      </c>
      <c r="U1612" t="s">
        <v>4342</v>
      </c>
      <c r="V1612" t="s">
        <v>1364</v>
      </c>
      <c r="W1612" t="s">
        <v>1365</v>
      </c>
      <c r="X1612" t="s">
        <v>4117</v>
      </c>
    </row>
    <row r="1613" spans="1:24">
      <c r="A1613" t="s">
        <v>453</v>
      </c>
      <c r="B1613" t="s">
        <v>454</v>
      </c>
      <c r="C1613">
        <v>1</v>
      </c>
      <c r="D1613" s="11">
        <v>229</v>
      </c>
      <c r="E1613" s="11">
        <f t="shared" si="25"/>
        <v>229</v>
      </c>
      <c r="F1613">
        <v>0.4</v>
      </c>
      <c r="G1613" t="s">
        <v>4120</v>
      </c>
      <c r="H1613" t="s">
        <v>4106</v>
      </c>
      <c r="I1613" t="s">
        <v>4046</v>
      </c>
      <c r="J1613" t="s">
        <v>4107</v>
      </c>
      <c r="K1613" t="s">
        <v>4064</v>
      </c>
      <c r="L1613" t="s">
        <v>4054</v>
      </c>
      <c r="M1613" t="s">
        <v>4054</v>
      </c>
      <c r="N1613" t="s">
        <v>4064</v>
      </c>
      <c r="O1613" t="s">
        <v>81</v>
      </c>
      <c r="P1613" t="s">
        <v>82</v>
      </c>
      <c r="Q1613" t="s">
        <v>5361</v>
      </c>
      <c r="R1613" t="s">
        <v>4270</v>
      </c>
      <c r="S1613" t="s">
        <v>4055</v>
      </c>
      <c r="T1613" t="s">
        <v>4376</v>
      </c>
      <c r="U1613" t="s">
        <v>4288</v>
      </c>
      <c r="V1613" t="s">
        <v>5362</v>
      </c>
      <c r="W1613" t="s">
        <v>83</v>
      </c>
      <c r="X1613" t="s">
        <v>4117</v>
      </c>
    </row>
    <row r="1614" spans="1:24">
      <c r="A1614" t="s">
        <v>455</v>
      </c>
      <c r="B1614" t="s">
        <v>456</v>
      </c>
      <c r="C1614">
        <v>1</v>
      </c>
      <c r="D1614" s="11">
        <v>229</v>
      </c>
      <c r="E1614" s="11">
        <f t="shared" si="25"/>
        <v>229</v>
      </c>
      <c r="F1614">
        <v>0.4</v>
      </c>
      <c r="G1614" t="s">
        <v>4120</v>
      </c>
      <c r="H1614" t="s">
        <v>4106</v>
      </c>
      <c r="I1614" t="s">
        <v>4046</v>
      </c>
      <c r="J1614" t="s">
        <v>4107</v>
      </c>
      <c r="K1614" t="s">
        <v>4064</v>
      </c>
      <c r="L1614" t="s">
        <v>4054</v>
      </c>
      <c r="M1614" t="s">
        <v>4054</v>
      </c>
      <c r="N1614" t="s">
        <v>4064</v>
      </c>
      <c r="O1614" t="s">
        <v>81</v>
      </c>
      <c r="P1614" t="s">
        <v>82</v>
      </c>
      <c r="Q1614" t="s">
        <v>5361</v>
      </c>
      <c r="R1614" t="s">
        <v>4270</v>
      </c>
      <c r="S1614" t="s">
        <v>4055</v>
      </c>
      <c r="T1614" t="s">
        <v>4376</v>
      </c>
      <c r="U1614" t="s">
        <v>4683</v>
      </c>
      <c r="V1614" t="s">
        <v>5362</v>
      </c>
      <c r="W1614" t="s">
        <v>83</v>
      </c>
      <c r="X1614" t="s">
        <v>4117</v>
      </c>
    </row>
    <row r="1615" spans="1:24">
      <c r="A1615" t="s">
        <v>457</v>
      </c>
      <c r="B1615" t="s">
        <v>458</v>
      </c>
      <c r="C1615">
        <v>1</v>
      </c>
      <c r="D1615" s="11">
        <v>229</v>
      </c>
      <c r="E1615" s="11">
        <f t="shared" si="25"/>
        <v>229</v>
      </c>
      <c r="F1615">
        <v>0.4</v>
      </c>
      <c r="G1615" t="s">
        <v>4120</v>
      </c>
      <c r="H1615" t="s">
        <v>4106</v>
      </c>
      <c r="I1615" t="s">
        <v>4046</v>
      </c>
      <c r="J1615" t="s">
        <v>4107</v>
      </c>
      <c r="K1615" t="s">
        <v>4064</v>
      </c>
      <c r="L1615" t="s">
        <v>4054</v>
      </c>
      <c r="M1615" t="s">
        <v>4054</v>
      </c>
      <c r="N1615" t="s">
        <v>4064</v>
      </c>
      <c r="O1615" t="s">
        <v>81</v>
      </c>
      <c r="P1615" t="s">
        <v>82</v>
      </c>
      <c r="Q1615" t="s">
        <v>5361</v>
      </c>
      <c r="R1615" t="s">
        <v>4270</v>
      </c>
      <c r="S1615" t="s">
        <v>4055</v>
      </c>
      <c r="T1615" t="s">
        <v>4376</v>
      </c>
      <c r="U1615" t="s">
        <v>4342</v>
      </c>
      <c r="V1615" t="s">
        <v>5362</v>
      </c>
      <c r="W1615" t="s">
        <v>83</v>
      </c>
      <c r="X1615" t="s">
        <v>4117</v>
      </c>
    </row>
    <row r="1616" spans="1:24">
      <c r="A1616" t="s">
        <v>459</v>
      </c>
      <c r="B1616" t="s">
        <v>460</v>
      </c>
      <c r="C1616">
        <v>1</v>
      </c>
      <c r="D1616" s="11">
        <v>169</v>
      </c>
      <c r="E1616" s="11">
        <f t="shared" si="25"/>
        <v>169</v>
      </c>
      <c r="F1616">
        <v>0.4</v>
      </c>
      <c r="G1616" t="s">
        <v>4120</v>
      </c>
      <c r="H1616" t="s">
        <v>4106</v>
      </c>
      <c r="I1616" t="s">
        <v>4046</v>
      </c>
      <c r="J1616" t="s">
        <v>4107</v>
      </c>
      <c r="K1616" t="s">
        <v>4064</v>
      </c>
      <c r="L1616" t="s">
        <v>4054</v>
      </c>
      <c r="M1616" t="s">
        <v>4054</v>
      </c>
      <c r="N1616" t="s">
        <v>4064</v>
      </c>
      <c r="O1616" t="s">
        <v>461</v>
      </c>
      <c r="P1616" t="s">
        <v>462</v>
      </c>
      <c r="Q1616" t="s">
        <v>5207</v>
      </c>
      <c r="R1616" t="s">
        <v>4257</v>
      </c>
      <c r="S1616" t="s">
        <v>4055</v>
      </c>
      <c r="T1616" t="s">
        <v>4376</v>
      </c>
      <c r="U1616" t="s">
        <v>4126</v>
      </c>
      <c r="V1616" t="s">
        <v>5208</v>
      </c>
      <c r="W1616" t="s">
        <v>4308</v>
      </c>
      <c r="X1616" t="s">
        <v>4117</v>
      </c>
    </row>
    <row r="1617" spans="1:24">
      <c r="A1617" t="s">
        <v>463</v>
      </c>
      <c r="B1617" t="s">
        <v>464</v>
      </c>
      <c r="C1617">
        <v>4</v>
      </c>
      <c r="D1617" s="11">
        <v>169</v>
      </c>
      <c r="E1617" s="11">
        <f t="shared" si="25"/>
        <v>676</v>
      </c>
      <c r="F1617">
        <v>0.4</v>
      </c>
      <c r="G1617" t="s">
        <v>4120</v>
      </c>
      <c r="H1617" t="s">
        <v>4106</v>
      </c>
      <c r="I1617" t="s">
        <v>4046</v>
      </c>
      <c r="J1617" t="s">
        <v>4107</v>
      </c>
      <c r="K1617" t="s">
        <v>4064</v>
      </c>
      <c r="L1617" t="s">
        <v>4054</v>
      </c>
      <c r="M1617" t="s">
        <v>4054</v>
      </c>
      <c r="N1617" t="s">
        <v>4064</v>
      </c>
      <c r="O1617" t="s">
        <v>461</v>
      </c>
      <c r="P1617" t="s">
        <v>462</v>
      </c>
      <c r="Q1617" t="s">
        <v>5207</v>
      </c>
      <c r="R1617" t="s">
        <v>4257</v>
      </c>
      <c r="S1617" t="s">
        <v>4055</v>
      </c>
      <c r="T1617" t="s">
        <v>4376</v>
      </c>
      <c r="U1617" t="s">
        <v>4342</v>
      </c>
      <c r="V1617" t="s">
        <v>5208</v>
      </c>
      <c r="W1617" t="s">
        <v>4308</v>
      </c>
      <c r="X1617" t="s">
        <v>4117</v>
      </c>
    </row>
    <row r="1618" spans="1:24">
      <c r="A1618" t="s">
        <v>465</v>
      </c>
      <c r="B1618" t="s">
        <v>466</v>
      </c>
      <c r="C1618">
        <v>1</v>
      </c>
      <c r="D1618" s="11">
        <v>169</v>
      </c>
      <c r="E1618" s="11">
        <f t="shared" si="25"/>
        <v>169</v>
      </c>
      <c r="F1618">
        <v>0.4</v>
      </c>
      <c r="G1618" t="s">
        <v>4120</v>
      </c>
      <c r="H1618" t="s">
        <v>4106</v>
      </c>
      <c r="I1618" t="s">
        <v>4046</v>
      </c>
      <c r="J1618" t="s">
        <v>4107</v>
      </c>
      <c r="K1618" t="s">
        <v>4064</v>
      </c>
      <c r="L1618" t="s">
        <v>4054</v>
      </c>
      <c r="M1618" t="s">
        <v>4054</v>
      </c>
      <c r="N1618" t="s">
        <v>4064</v>
      </c>
      <c r="O1618" t="s">
        <v>461</v>
      </c>
      <c r="P1618" t="s">
        <v>462</v>
      </c>
      <c r="Q1618" t="s">
        <v>5207</v>
      </c>
      <c r="R1618" t="s">
        <v>4257</v>
      </c>
      <c r="S1618" t="s">
        <v>4055</v>
      </c>
      <c r="T1618" t="s">
        <v>4376</v>
      </c>
      <c r="U1618" t="s">
        <v>4136</v>
      </c>
      <c r="V1618" t="s">
        <v>5208</v>
      </c>
      <c r="W1618" t="s">
        <v>4308</v>
      </c>
      <c r="X1618" t="s">
        <v>4117</v>
      </c>
    </row>
    <row r="1619" spans="1:24">
      <c r="A1619" t="s">
        <v>467</v>
      </c>
      <c r="B1619" t="s">
        <v>468</v>
      </c>
      <c r="C1619">
        <v>1</v>
      </c>
      <c r="D1619" s="11">
        <v>169</v>
      </c>
      <c r="E1619" s="11">
        <f t="shared" si="25"/>
        <v>169</v>
      </c>
      <c r="F1619">
        <v>0.4</v>
      </c>
      <c r="G1619" t="s">
        <v>4120</v>
      </c>
      <c r="H1619" t="s">
        <v>4106</v>
      </c>
      <c r="I1619" t="s">
        <v>4046</v>
      </c>
      <c r="J1619" t="s">
        <v>4107</v>
      </c>
      <c r="K1619" t="s">
        <v>4064</v>
      </c>
      <c r="L1619" t="s">
        <v>4054</v>
      </c>
      <c r="M1619" t="s">
        <v>4054</v>
      </c>
      <c r="N1619" t="s">
        <v>4064</v>
      </c>
      <c r="O1619" t="s">
        <v>461</v>
      </c>
      <c r="P1619" t="s">
        <v>462</v>
      </c>
      <c r="Q1619" t="s">
        <v>5207</v>
      </c>
      <c r="R1619" t="s">
        <v>4257</v>
      </c>
      <c r="S1619" t="s">
        <v>4055</v>
      </c>
      <c r="T1619" t="s">
        <v>4376</v>
      </c>
      <c r="U1619" t="s">
        <v>4350</v>
      </c>
      <c r="V1619" t="s">
        <v>5208</v>
      </c>
      <c r="W1619" t="s">
        <v>4308</v>
      </c>
      <c r="X1619" t="s">
        <v>4117</v>
      </c>
    </row>
    <row r="1620" spans="1:24">
      <c r="A1620" t="s">
        <v>469</v>
      </c>
      <c r="B1620" t="s">
        <v>470</v>
      </c>
      <c r="C1620">
        <v>1</v>
      </c>
      <c r="D1620" s="11">
        <v>159</v>
      </c>
      <c r="E1620" s="11">
        <f t="shared" si="25"/>
        <v>159</v>
      </c>
      <c r="F1620">
        <v>0.4</v>
      </c>
      <c r="G1620" t="s">
        <v>4120</v>
      </c>
      <c r="H1620" t="s">
        <v>4106</v>
      </c>
      <c r="I1620" t="s">
        <v>4046</v>
      </c>
      <c r="J1620" t="s">
        <v>4107</v>
      </c>
      <c r="K1620" t="s">
        <v>4064</v>
      </c>
      <c r="L1620" t="s">
        <v>4054</v>
      </c>
      <c r="M1620" t="s">
        <v>4054</v>
      </c>
      <c r="N1620" t="s">
        <v>4064</v>
      </c>
      <c r="O1620" t="s">
        <v>471</v>
      </c>
      <c r="P1620" t="s">
        <v>1373</v>
      </c>
      <c r="Q1620" t="s">
        <v>5213</v>
      </c>
      <c r="R1620" t="s">
        <v>4158</v>
      </c>
      <c r="S1620" t="s">
        <v>4055</v>
      </c>
      <c r="T1620" t="s">
        <v>4376</v>
      </c>
      <c r="U1620" t="s">
        <v>4342</v>
      </c>
      <c r="V1620" t="s">
        <v>5214</v>
      </c>
      <c r="W1620" t="s">
        <v>1374</v>
      </c>
      <c r="X1620" t="s">
        <v>4117</v>
      </c>
    </row>
    <row r="1621" spans="1:24">
      <c r="A1621" t="s">
        <v>472</v>
      </c>
      <c r="B1621" t="s">
        <v>473</v>
      </c>
      <c r="C1621">
        <v>1</v>
      </c>
      <c r="D1621" s="11">
        <v>159</v>
      </c>
      <c r="E1621" s="11">
        <f t="shared" si="25"/>
        <v>159</v>
      </c>
      <c r="F1621">
        <v>0.4</v>
      </c>
      <c r="G1621" t="s">
        <v>4120</v>
      </c>
      <c r="H1621" t="s">
        <v>4106</v>
      </c>
      <c r="I1621" t="s">
        <v>4046</v>
      </c>
      <c r="J1621" t="s">
        <v>4107</v>
      </c>
      <c r="K1621" t="s">
        <v>4064</v>
      </c>
      <c r="L1621" t="s">
        <v>4054</v>
      </c>
      <c r="M1621" t="s">
        <v>4054</v>
      </c>
      <c r="N1621" t="s">
        <v>4064</v>
      </c>
      <c r="O1621" t="s">
        <v>92</v>
      </c>
      <c r="P1621" t="s">
        <v>93</v>
      </c>
      <c r="Q1621" t="s">
        <v>5213</v>
      </c>
      <c r="R1621" t="s">
        <v>4158</v>
      </c>
      <c r="S1621" t="s">
        <v>4055</v>
      </c>
      <c r="T1621" t="s">
        <v>4376</v>
      </c>
      <c r="U1621" t="s">
        <v>4136</v>
      </c>
      <c r="V1621" t="s">
        <v>5214</v>
      </c>
      <c r="W1621" t="s">
        <v>4450</v>
      </c>
      <c r="X1621" t="s">
        <v>4117</v>
      </c>
    </row>
    <row r="1622" spans="1:24">
      <c r="A1622" t="s">
        <v>474</v>
      </c>
      <c r="B1622" t="s">
        <v>475</v>
      </c>
      <c r="C1622">
        <v>1</v>
      </c>
      <c r="D1622" s="11">
        <v>159</v>
      </c>
      <c r="E1622" s="11">
        <f t="shared" si="25"/>
        <v>159</v>
      </c>
      <c r="F1622">
        <v>0.4</v>
      </c>
      <c r="G1622" t="s">
        <v>4120</v>
      </c>
      <c r="H1622" t="s">
        <v>4106</v>
      </c>
      <c r="I1622" t="s">
        <v>4046</v>
      </c>
      <c r="J1622" t="s">
        <v>4107</v>
      </c>
      <c r="K1622" t="s">
        <v>4064</v>
      </c>
      <c r="L1622" t="s">
        <v>4054</v>
      </c>
      <c r="M1622" t="s">
        <v>4054</v>
      </c>
      <c r="N1622" t="s">
        <v>4064</v>
      </c>
      <c r="O1622" t="s">
        <v>92</v>
      </c>
      <c r="P1622" t="s">
        <v>93</v>
      </c>
      <c r="Q1622" t="s">
        <v>5213</v>
      </c>
      <c r="R1622" t="s">
        <v>4158</v>
      </c>
      <c r="S1622" t="s">
        <v>4055</v>
      </c>
      <c r="T1622" t="s">
        <v>4376</v>
      </c>
      <c r="U1622" t="s">
        <v>4126</v>
      </c>
      <c r="V1622" t="s">
        <v>5214</v>
      </c>
      <c r="W1622" t="s">
        <v>4450</v>
      </c>
      <c r="X1622" t="s">
        <v>4117</v>
      </c>
    </row>
    <row r="1623" spans="1:24">
      <c r="A1623" t="s">
        <v>476</v>
      </c>
      <c r="B1623" t="s">
        <v>477</v>
      </c>
      <c r="C1623">
        <v>1</v>
      </c>
      <c r="D1623" s="11">
        <v>159</v>
      </c>
      <c r="E1623" s="11">
        <f t="shared" si="25"/>
        <v>159</v>
      </c>
      <c r="F1623">
        <v>0.4</v>
      </c>
      <c r="G1623" t="s">
        <v>4120</v>
      </c>
      <c r="H1623" t="s">
        <v>4106</v>
      </c>
      <c r="I1623" t="s">
        <v>4046</v>
      </c>
      <c r="J1623" t="s">
        <v>4107</v>
      </c>
      <c r="K1623" t="s">
        <v>4064</v>
      </c>
      <c r="L1623" t="s">
        <v>4054</v>
      </c>
      <c r="M1623" t="s">
        <v>4054</v>
      </c>
      <c r="N1623" t="s">
        <v>4064</v>
      </c>
      <c r="O1623" t="s">
        <v>92</v>
      </c>
      <c r="P1623" t="s">
        <v>93</v>
      </c>
      <c r="Q1623" t="s">
        <v>5213</v>
      </c>
      <c r="R1623" t="s">
        <v>4158</v>
      </c>
      <c r="S1623" t="s">
        <v>4055</v>
      </c>
      <c r="T1623" t="s">
        <v>4376</v>
      </c>
      <c r="U1623" t="s">
        <v>4342</v>
      </c>
      <c r="V1623" t="s">
        <v>5214</v>
      </c>
      <c r="W1623" t="s">
        <v>4450</v>
      </c>
      <c r="X1623" t="s">
        <v>4117</v>
      </c>
    </row>
    <row r="1624" spans="1:24">
      <c r="A1624" t="s">
        <v>478</v>
      </c>
      <c r="B1624" t="s">
        <v>479</v>
      </c>
      <c r="C1624">
        <v>1</v>
      </c>
      <c r="D1624" s="11">
        <v>219</v>
      </c>
      <c r="E1624" s="11">
        <f t="shared" si="25"/>
        <v>219</v>
      </c>
      <c r="F1624">
        <v>0.56999999999999995</v>
      </c>
      <c r="G1624" t="s">
        <v>4996</v>
      </c>
      <c r="H1624" t="s">
        <v>4106</v>
      </c>
      <c r="I1624" t="s">
        <v>4046</v>
      </c>
      <c r="J1624" t="s">
        <v>4107</v>
      </c>
      <c r="K1624" t="s">
        <v>4064</v>
      </c>
      <c r="L1624" t="s">
        <v>4060</v>
      </c>
      <c r="M1624" t="s">
        <v>4975</v>
      </c>
      <c r="N1624" t="s">
        <v>4064</v>
      </c>
      <c r="O1624" t="s">
        <v>480</v>
      </c>
      <c r="P1624" t="s">
        <v>481</v>
      </c>
      <c r="Q1624" t="s">
        <v>10</v>
      </c>
      <c r="R1624" t="s">
        <v>4112</v>
      </c>
      <c r="S1624" t="s">
        <v>4055</v>
      </c>
      <c r="T1624" t="s">
        <v>4376</v>
      </c>
      <c r="U1624" t="s">
        <v>4380</v>
      </c>
      <c r="V1624" t="s">
        <v>11</v>
      </c>
      <c r="W1624" t="s">
        <v>482</v>
      </c>
      <c r="X1624" t="s">
        <v>4117</v>
      </c>
    </row>
    <row r="1625" spans="1:24">
      <c r="A1625" t="s">
        <v>483</v>
      </c>
      <c r="B1625" t="s">
        <v>484</v>
      </c>
      <c r="C1625">
        <v>1</v>
      </c>
      <c r="D1625" s="11">
        <v>129</v>
      </c>
      <c r="E1625" s="11">
        <f t="shared" si="25"/>
        <v>129</v>
      </c>
      <c r="F1625">
        <v>0.3</v>
      </c>
      <c r="G1625" t="s">
        <v>4372</v>
      </c>
      <c r="H1625" t="s">
        <v>4106</v>
      </c>
      <c r="I1625" t="s">
        <v>4046</v>
      </c>
      <c r="J1625" t="s">
        <v>4107</v>
      </c>
      <c r="K1625" t="s">
        <v>4064</v>
      </c>
      <c r="L1625" t="s">
        <v>4069</v>
      </c>
      <c r="M1625" t="s">
        <v>3194</v>
      </c>
      <c r="N1625" t="s">
        <v>4064</v>
      </c>
      <c r="O1625" t="s">
        <v>485</v>
      </c>
      <c r="P1625" t="s">
        <v>486</v>
      </c>
      <c r="Q1625" t="s">
        <v>1532</v>
      </c>
      <c r="R1625" t="s">
        <v>4112</v>
      </c>
      <c r="S1625" t="s">
        <v>4055</v>
      </c>
      <c r="T1625" t="s">
        <v>4376</v>
      </c>
      <c r="U1625" t="s">
        <v>4153</v>
      </c>
      <c r="V1625" t="s">
        <v>1533</v>
      </c>
      <c r="W1625" t="s">
        <v>4308</v>
      </c>
      <c r="X1625" t="s">
        <v>4117</v>
      </c>
    </row>
    <row r="1626" spans="1:24">
      <c r="A1626" t="s">
        <v>487</v>
      </c>
      <c r="B1626" t="s">
        <v>488</v>
      </c>
      <c r="C1626">
        <v>1</v>
      </c>
      <c r="D1626" s="11">
        <v>799</v>
      </c>
      <c r="E1626" s="11">
        <f t="shared" si="25"/>
        <v>799</v>
      </c>
      <c r="F1626">
        <v>0.8</v>
      </c>
      <c r="G1626" t="s">
        <v>143</v>
      </c>
      <c r="H1626" t="s">
        <v>4106</v>
      </c>
      <c r="I1626" t="s">
        <v>4046</v>
      </c>
      <c r="J1626" t="s">
        <v>4107</v>
      </c>
      <c r="K1626" t="s">
        <v>4064</v>
      </c>
      <c r="L1626" t="s">
        <v>4068</v>
      </c>
      <c r="M1626" t="s">
        <v>4068</v>
      </c>
      <c r="N1626" t="s">
        <v>4064</v>
      </c>
      <c r="O1626" t="s">
        <v>489</v>
      </c>
      <c r="P1626" t="s">
        <v>145</v>
      </c>
      <c r="Q1626" t="s">
        <v>4534</v>
      </c>
      <c r="R1626" t="s">
        <v>4167</v>
      </c>
      <c r="S1626" t="s">
        <v>4055</v>
      </c>
      <c r="T1626" t="s">
        <v>4376</v>
      </c>
      <c r="U1626" t="s">
        <v>4169</v>
      </c>
      <c r="V1626" t="s">
        <v>4905</v>
      </c>
      <c r="W1626" t="s">
        <v>4171</v>
      </c>
      <c r="X1626" t="s">
        <v>4117</v>
      </c>
    </row>
    <row r="1627" spans="1:24">
      <c r="A1627" t="s">
        <v>490</v>
      </c>
      <c r="B1627" t="s">
        <v>491</v>
      </c>
      <c r="C1627">
        <v>1</v>
      </c>
      <c r="D1627" s="11">
        <v>279</v>
      </c>
      <c r="E1627" s="11">
        <f t="shared" si="25"/>
        <v>279</v>
      </c>
      <c r="F1627">
        <v>0.6</v>
      </c>
      <c r="G1627" t="s">
        <v>1400</v>
      </c>
      <c r="H1627" t="s">
        <v>4106</v>
      </c>
      <c r="I1627" t="s">
        <v>4046</v>
      </c>
      <c r="J1627" t="s">
        <v>4107</v>
      </c>
      <c r="K1627" t="s">
        <v>4064</v>
      </c>
      <c r="L1627" t="s">
        <v>4058</v>
      </c>
      <c r="M1627" t="s">
        <v>4058</v>
      </c>
      <c r="N1627" t="s">
        <v>4064</v>
      </c>
      <c r="O1627" t="s">
        <v>156</v>
      </c>
      <c r="P1627" t="s">
        <v>157</v>
      </c>
      <c r="Q1627" t="s">
        <v>4534</v>
      </c>
      <c r="R1627" t="s">
        <v>4167</v>
      </c>
      <c r="S1627" t="s">
        <v>4055</v>
      </c>
      <c r="T1627" t="s">
        <v>4376</v>
      </c>
      <c r="U1627" t="s">
        <v>4136</v>
      </c>
      <c r="V1627" t="s">
        <v>4905</v>
      </c>
      <c r="W1627" t="s">
        <v>4171</v>
      </c>
      <c r="X1627" t="s">
        <v>4117</v>
      </c>
    </row>
    <row r="1628" spans="1:24">
      <c r="A1628" t="s">
        <v>492</v>
      </c>
      <c r="B1628" t="s">
        <v>493</v>
      </c>
      <c r="C1628">
        <v>1</v>
      </c>
      <c r="D1628" s="11">
        <v>279</v>
      </c>
      <c r="E1628" s="11">
        <f t="shared" si="25"/>
        <v>279</v>
      </c>
      <c r="F1628">
        <v>0.6</v>
      </c>
      <c r="G1628" t="s">
        <v>1400</v>
      </c>
      <c r="H1628" t="s">
        <v>4106</v>
      </c>
      <c r="I1628" t="s">
        <v>4046</v>
      </c>
      <c r="J1628" t="s">
        <v>4107</v>
      </c>
      <c r="K1628" t="s">
        <v>4064</v>
      </c>
      <c r="L1628" t="s">
        <v>4058</v>
      </c>
      <c r="M1628" t="s">
        <v>4058</v>
      </c>
      <c r="N1628" t="s">
        <v>4064</v>
      </c>
      <c r="O1628" t="s">
        <v>156</v>
      </c>
      <c r="P1628" t="s">
        <v>157</v>
      </c>
      <c r="Q1628" t="s">
        <v>4534</v>
      </c>
      <c r="R1628" t="s">
        <v>4167</v>
      </c>
      <c r="S1628" t="s">
        <v>4055</v>
      </c>
      <c r="T1628" t="s">
        <v>4376</v>
      </c>
      <c r="U1628" t="s">
        <v>4350</v>
      </c>
      <c r="V1628" t="s">
        <v>4905</v>
      </c>
      <c r="W1628" t="s">
        <v>4171</v>
      </c>
      <c r="X1628" t="s">
        <v>4117</v>
      </c>
    </row>
    <row r="1629" spans="1:24">
      <c r="A1629" t="s">
        <v>494</v>
      </c>
      <c r="B1629" t="s">
        <v>495</v>
      </c>
      <c r="C1629">
        <v>1</v>
      </c>
      <c r="D1629" s="11">
        <v>279</v>
      </c>
      <c r="E1629" s="11">
        <f t="shared" si="25"/>
        <v>279</v>
      </c>
      <c r="F1629">
        <v>0.6</v>
      </c>
      <c r="G1629" t="s">
        <v>1400</v>
      </c>
      <c r="H1629" t="s">
        <v>4106</v>
      </c>
      <c r="I1629" t="s">
        <v>4046</v>
      </c>
      <c r="J1629" t="s">
        <v>4107</v>
      </c>
      <c r="K1629" t="s">
        <v>4064</v>
      </c>
      <c r="L1629" t="s">
        <v>4058</v>
      </c>
      <c r="M1629" t="s">
        <v>4058</v>
      </c>
      <c r="N1629" t="s">
        <v>4064</v>
      </c>
      <c r="O1629" t="s">
        <v>160</v>
      </c>
      <c r="P1629" t="s">
        <v>161</v>
      </c>
      <c r="Q1629" t="s">
        <v>4241</v>
      </c>
      <c r="R1629" t="s">
        <v>4167</v>
      </c>
      <c r="S1629" t="s">
        <v>4055</v>
      </c>
      <c r="T1629" t="s">
        <v>4376</v>
      </c>
      <c r="U1629" t="s">
        <v>4350</v>
      </c>
      <c r="V1629" t="s">
        <v>4243</v>
      </c>
      <c r="W1629" t="s">
        <v>4171</v>
      </c>
      <c r="X1629" t="s">
        <v>4117</v>
      </c>
    </row>
    <row r="1630" spans="1:24">
      <c r="A1630" t="s">
        <v>496</v>
      </c>
      <c r="B1630" t="s">
        <v>497</v>
      </c>
      <c r="C1630">
        <v>16</v>
      </c>
      <c r="D1630" s="11">
        <v>25</v>
      </c>
      <c r="E1630" s="11">
        <f t="shared" si="25"/>
        <v>400</v>
      </c>
      <c r="F1630">
        <v>0.12</v>
      </c>
      <c r="G1630" t="s">
        <v>498</v>
      </c>
      <c r="H1630" t="s">
        <v>4106</v>
      </c>
      <c r="I1630" t="s">
        <v>4046</v>
      </c>
      <c r="J1630" t="s">
        <v>4067</v>
      </c>
      <c r="K1630" t="s">
        <v>4064</v>
      </c>
      <c r="L1630" t="s">
        <v>4067</v>
      </c>
      <c r="M1630" t="s">
        <v>499</v>
      </c>
      <c r="N1630" t="s">
        <v>4064</v>
      </c>
      <c r="O1630" t="s">
        <v>500</v>
      </c>
      <c r="P1630" t="s">
        <v>501</v>
      </c>
      <c r="Q1630" t="s">
        <v>4144</v>
      </c>
      <c r="R1630" t="s">
        <v>502</v>
      </c>
      <c r="S1630" t="s">
        <v>4055</v>
      </c>
      <c r="T1630" t="s">
        <v>4376</v>
      </c>
      <c r="U1630" t="s">
        <v>4361</v>
      </c>
      <c r="V1630" t="s">
        <v>4147</v>
      </c>
      <c r="W1630" t="s">
        <v>503</v>
      </c>
      <c r="X1630" t="s">
        <v>4117</v>
      </c>
    </row>
    <row r="1631" spans="1:24">
      <c r="D1631"/>
      <c r="E1631"/>
    </row>
    <row r="1632" spans="1:24">
      <c r="D1632"/>
      <c r="E1632"/>
    </row>
    <row r="1633" spans="4:5">
      <c r="D1633"/>
      <c r="E1633"/>
    </row>
    <row r="1634" spans="4:5">
      <c r="D1634"/>
      <c r="E1634"/>
    </row>
    <row r="1635" spans="4:5">
      <c r="D1635"/>
      <c r="E1635"/>
    </row>
    <row r="1636" spans="4:5">
      <c r="D1636"/>
      <c r="E1636"/>
    </row>
    <row r="1637" spans="4:5">
      <c r="D1637"/>
      <c r="E1637"/>
    </row>
    <row r="1638" spans="4:5">
      <c r="D1638"/>
      <c r="E1638"/>
    </row>
    <row r="1639" spans="4:5">
      <c r="D1639"/>
      <c r="E1639"/>
    </row>
    <row r="1640" spans="4:5">
      <c r="D1640"/>
      <c r="E1640"/>
    </row>
    <row r="1641" spans="4:5">
      <c r="D1641"/>
      <c r="E1641"/>
    </row>
    <row r="1642" spans="4:5">
      <c r="D1642"/>
      <c r="E1642"/>
    </row>
    <row r="1643" spans="4:5">
      <c r="D1643"/>
      <c r="E1643"/>
    </row>
    <row r="1644" spans="4:5">
      <c r="D1644"/>
      <c r="E1644"/>
    </row>
    <row r="1645" spans="4:5">
      <c r="D1645"/>
      <c r="E1645"/>
    </row>
    <row r="1646" spans="4:5">
      <c r="D1646"/>
      <c r="E1646"/>
    </row>
    <row r="1647" spans="4:5">
      <c r="D1647"/>
      <c r="E1647"/>
    </row>
    <row r="1648" spans="4:5">
      <c r="D1648"/>
      <c r="E1648"/>
    </row>
    <row r="1649" spans="4:5">
      <c r="D1649"/>
      <c r="E1649"/>
    </row>
    <row r="1650" spans="4:5">
      <c r="D1650"/>
      <c r="E1650"/>
    </row>
    <row r="1651" spans="4:5">
      <c r="D1651"/>
      <c r="E1651"/>
    </row>
    <row r="1652" spans="4:5">
      <c r="D1652"/>
      <c r="E1652"/>
    </row>
    <row r="1653" spans="4:5">
      <c r="D1653"/>
      <c r="E1653"/>
    </row>
    <row r="1654" spans="4:5">
      <c r="D1654"/>
      <c r="E1654"/>
    </row>
    <row r="1655" spans="4:5">
      <c r="D1655"/>
      <c r="E1655"/>
    </row>
    <row r="1656" spans="4:5">
      <c r="D1656"/>
      <c r="E1656"/>
    </row>
    <row r="1657" spans="4:5">
      <c r="D1657"/>
      <c r="E1657"/>
    </row>
    <row r="1658" spans="4:5">
      <c r="D1658"/>
      <c r="E1658"/>
    </row>
    <row r="1659" spans="4:5">
      <c r="D1659"/>
      <c r="E1659"/>
    </row>
    <row r="1660" spans="4:5">
      <c r="D1660"/>
      <c r="E1660"/>
    </row>
    <row r="1661" spans="4:5">
      <c r="D1661"/>
      <c r="E1661"/>
    </row>
    <row r="1662" spans="4:5">
      <c r="D1662"/>
      <c r="E1662"/>
    </row>
    <row r="1663" spans="4:5">
      <c r="D1663"/>
      <c r="E1663"/>
    </row>
    <row r="1664" spans="4:5">
      <c r="D1664"/>
      <c r="E1664"/>
    </row>
    <row r="1665" spans="4:5">
      <c r="D1665"/>
      <c r="E1665"/>
    </row>
    <row r="1666" spans="4:5">
      <c r="D1666"/>
      <c r="E1666"/>
    </row>
    <row r="1667" spans="4:5">
      <c r="D1667"/>
      <c r="E1667"/>
    </row>
    <row r="1668" spans="4:5">
      <c r="D1668"/>
      <c r="E1668"/>
    </row>
    <row r="1669" spans="4:5">
      <c r="D1669"/>
      <c r="E1669"/>
    </row>
    <row r="1670" spans="4:5">
      <c r="D1670"/>
      <c r="E1670"/>
    </row>
    <row r="1671" spans="4:5">
      <c r="D1671"/>
      <c r="E1671"/>
    </row>
    <row r="1672" spans="4:5">
      <c r="D1672"/>
      <c r="E1672"/>
    </row>
    <row r="1673" spans="4:5">
      <c r="D1673"/>
      <c r="E1673"/>
    </row>
    <row r="1674" spans="4:5">
      <c r="D1674"/>
      <c r="E1674"/>
    </row>
    <row r="1675" spans="4:5">
      <c r="D1675"/>
      <c r="E1675"/>
    </row>
    <row r="1676" spans="4:5">
      <c r="D1676"/>
      <c r="E1676"/>
    </row>
    <row r="1677" spans="4:5">
      <c r="D1677"/>
      <c r="E1677"/>
    </row>
    <row r="1678" spans="4:5">
      <c r="D1678"/>
      <c r="E1678"/>
    </row>
    <row r="1679" spans="4:5">
      <c r="D1679"/>
      <c r="E1679"/>
    </row>
    <row r="1680" spans="4:5">
      <c r="D1680"/>
      <c r="E1680"/>
    </row>
    <row r="1681" spans="4:5">
      <c r="D1681"/>
      <c r="E1681"/>
    </row>
    <row r="1682" spans="4:5">
      <c r="D1682"/>
      <c r="E1682"/>
    </row>
    <row r="1683" spans="4:5">
      <c r="D1683"/>
      <c r="E1683"/>
    </row>
    <row r="1684" spans="4:5">
      <c r="D1684"/>
      <c r="E1684"/>
    </row>
    <row r="1685" spans="4:5">
      <c r="D1685"/>
      <c r="E1685"/>
    </row>
    <row r="1686" spans="4:5">
      <c r="D1686"/>
      <c r="E1686"/>
    </row>
    <row r="1687" spans="4:5">
      <c r="D1687"/>
      <c r="E1687"/>
    </row>
    <row r="1688" spans="4:5">
      <c r="D1688"/>
      <c r="E1688"/>
    </row>
    <row r="1689" spans="4:5">
      <c r="D1689"/>
      <c r="E1689"/>
    </row>
    <row r="1690" spans="4:5">
      <c r="D1690"/>
      <c r="E1690"/>
    </row>
    <row r="1691" spans="4:5">
      <c r="D1691"/>
      <c r="E1691"/>
    </row>
    <row r="1692" spans="4:5">
      <c r="D1692"/>
      <c r="E1692"/>
    </row>
    <row r="1693" spans="4:5">
      <c r="D1693"/>
      <c r="E1693"/>
    </row>
    <row r="1694" spans="4:5">
      <c r="D1694"/>
      <c r="E1694"/>
    </row>
    <row r="1695" spans="4:5">
      <c r="D1695"/>
      <c r="E1695"/>
    </row>
    <row r="1696" spans="4:5">
      <c r="D1696"/>
      <c r="E1696"/>
    </row>
    <row r="1697" spans="4:5">
      <c r="D1697"/>
      <c r="E1697"/>
    </row>
    <row r="1698" spans="4:5">
      <c r="D1698"/>
      <c r="E1698"/>
    </row>
    <row r="1699" spans="4:5">
      <c r="D1699"/>
      <c r="E1699"/>
    </row>
    <row r="1700" spans="4:5">
      <c r="D1700"/>
      <c r="E1700"/>
    </row>
    <row r="1701" spans="4:5">
      <c r="D1701"/>
      <c r="E1701"/>
    </row>
    <row r="1702" spans="4:5">
      <c r="D1702"/>
      <c r="E1702"/>
    </row>
    <row r="1703" spans="4:5">
      <c r="D1703"/>
      <c r="E1703"/>
    </row>
    <row r="1704" spans="4:5">
      <c r="D1704"/>
      <c r="E1704"/>
    </row>
    <row r="1705" spans="4:5">
      <c r="D1705"/>
      <c r="E1705"/>
    </row>
    <row r="1706" spans="4:5">
      <c r="D1706"/>
      <c r="E1706"/>
    </row>
    <row r="1707" spans="4:5">
      <c r="D1707"/>
      <c r="E1707"/>
    </row>
    <row r="1708" spans="4:5">
      <c r="D1708"/>
      <c r="E1708"/>
    </row>
    <row r="1709" spans="4:5">
      <c r="D1709"/>
      <c r="E1709"/>
    </row>
    <row r="1710" spans="4:5">
      <c r="D1710"/>
      <c r="E1710"/>
    </row>
    <row r="1711" spans="4:5">
      <c r="D1711"/>
      <c r="E1711"/>
    </row>
    <row r="1712" spans="4:5">
      <c r="D1712"/>
      <c r="E1712"/>
    </row>
    <row r="1713" spans="4:5">
      <c r="D1713"/>
      <c r="E1713"/>
    </row>
    <row r="1714" spans="4:5">
      <c r="D1714"/>
      <c r="E1714"/>
    </row>
    <row r="1715" spans="4:5">
      <c r="D1715"/>
      <c r="E1715"/>
    </row>
    <row r="1716" spans="4:5">
      <c r="D1716"/>
      <c r="E1716"/>
    </row>
    <row r="1717" spans="4:5">
      <c r="D1717"/>
      <c r="E1717"/>
    </row>
    <row r="1718" spans="4:5">
      <c r="D1718"/>
      <c r="E1718"/>
    </row>
    <row r="1719" spans="4:5">
      <c r="D1719"/>
      <c r="E1719"/>
    </row>
    <row r="1720" spans="4:5">
      <c r="D1720"/>
      <c r="E1720"/>
    </row>
    <row r="1721" spans="4:5">
      <c r="D1721"/>
      <c r="E1721"/>
    </row>
    <row r="1722" spans="4:5">
      <c r="D1722"/>
      <c r="E1722"/>
    </row>
    <row r="1723" spans="4:5">
      <c r="D1723"/>
      <c r="E1723"/>
    </row>
    <row r="1724" spans="4:5">
      <c r="D1724"/>
      <c r="E1724"/>
    </row>
    <row r="1725" spans="4:5">
      <c r="D1725"/>
      <c r="E1725"/>
    </row>
    <row r="1726" spans="4:5">
      <c r="D1726"/>
      <c r="E1726"/>
    </row>
    <row r="1727" spans="4:5">
      <c r="D1727"/>
      <c r="E1727"/>
    </row>
    <row r="1728" spans="4:5">
      <c r="D1728"/>
      <c r="E1728"/>
    </row>
    <row r="1729" spans="4:5">
      <c r="D1729"/>
      <c r="E1729"/>
    </row>
    <row r="1730" spans="4:5">
      <c r="D1730"/>
      <c r="E1730"/>
    </row>
    <row r="1731" spans="4:5">
      <c r="D1731"/>
      <c r="E1731"/>
    </row>
    <row r="1732" spans="4:5">
      <c r="D1732"/>
      <c r="E1732"/>
    </row>
    <row r="1733" spans="4:5">
      <c r="D1733"/>
      <c r="E1733"/>
    </row>
    <row r="1734" spans="4:5">
      <c r="D1734"/>
      <c r="E1734"/>
    </row>
    <row r="1735" spans="4:5">
      <c r="D1735"/>
      <c r="E1735"/>
    </row>
    <row r="1736" spans="4:5">
      <c r="D1736"/>
      <c r="E1736"/>
    </row>
    <row r="1737" spans="4:5">
      <c r="D1737"/>
      <c r="E1737"/>
    </row>
    <row r="1738" spans="4:5">
      <c r="D1738"/>
      <c r="E1738"/>
    </row>
    <row r="1739" spans="4:5">
      <c r="D1739"/>
      <c r="E1739"/>
    </row>
    <row r="1740" spans="4:5">
      <c r="D1740"/>
      <c r="E1740"/>
    </row>
    <row r="1741" spans="4:5">
      <c r="D1741"/>
      <c r="E1741"/>
    </row>
    <row r="1742" spans="4:5">
      <c r="D1742"/>
      <c r="E1742"/>
    </row>
    <row r="1743" spans="4:5">
      <c r="D1743"/>
      <c r="E1743"/>
    </row>
    <row r="1744" spans="4:5">
      <c r="D1744"/>
      <c r="E1744"/>
    </row>
    <row r="1745" spans="4:5">
      <c r="D1745"/>
      <c r="E1745"/>
    </row>
    <row r="1746" spans="4:5">
      <c r="D1746"/>
      <c r="E1746"/>
    </row>
    <row r="1747" spans="4:5">
      <c r="D1747"/>
      <c r="E1747"/>
    </row>
    <row r="1748" spans="4:5">
      <c r="D1748"/>
      <c r="E1748"/>
    </row>
    <row r="1749" spans="4:5">
      <c r="D1749"/>
      <c r="E1749"/>
    </row>
    <row r="1750" spans="4:5">
      <c r="D1750"/>
      <c r="E1750"/>
    </row>
    <row r="1751" spans="4:5">
      <c r="D1751"/>
      <c r="E1751"/>
    </row>
    <row r="1752" spans="4:5">
      <c r="D1752"/>
      <c r="E1752"/>
    </row>
    <row r="1753" spans="4:5">
      <c r="D1753"/>
      <c r="E1753"/>
    </row>
    <row r="1754" spans="4:5">
      <c r="D1754"/>
      <c r="E1754"/>
    </row>
    <row r="1755" spans="4:5">
      <c r="D1755"/>
      <c r="E1755"/>
    </row>
    <row r="1756" spans="4:5">
      <c r="D1756"/>
      <c r="E1756"/>
    </row>
    <row r="1757" spans="4:5">
      <c r="D1757"/>
      <c r="E1757"/>
    </row>
    <row r="1758" spans="4:5">
      <c r="D1758"/>
      <c r="E1758"/>
    </row>
    <row r="1759" spans="4:5">
      <c r="D1759"/>
      <c r="E1759"/>
    </row>
    <row r="1760" spans="4:5">
      <c r="D1760"/>
      <c r="E1760"/>
    </row>
    <row r="1761" spans="4:5">
      <c r="D1761"/>
      <c r="E1761"/>
    </row>
    <row r="1762" spans="4:5">
      <c r="D1762"/>
      <c r="E1762"/>
    </row>
    <row r="1763" spans="4:5">
      <c r="D1763"/>
      <c r="E1763"/>
    </row>
    <row r="1764" spans="4:5">
      <c r="D1764"/>
      <c r="E1764"/>
    </row>
    <row r="1765" spans="4:5">
      <c r="D1765"/>
      <c r="E1765"/>
    </row>
    <row r="1766" spans="4:5">
      <c r="D1766"/>
      <c r="E1766"/>
    </row>
    <row r="1767" spans="4:5">
      <c r="D1767"/>
      <c r="E1767"/>
    </row>
    <row r="1768" spans="4:5">
      <c r="D1768"/>
      <c r="E1768"/>
    </row>
    <row r="1769" spans="4:5">
      <c r="D1769"/>
      <c r="E1769"/>
    </row>
    <row r="1770" spans="4:5">
      <c r="D1770"/>
      <c r="E1770"/>
    </row>
    <row r="1771" spans="4:5">
      <c r="D1771"/>
      <c r="E1771"/>
    </row>
    <row r="1772" spans="4:5">
      <c r="D1772"/>
      <c r="E1772"/>
    </row>
    <row r="1773" spans="4:5">
      <c r="D1773"/>
      <c r="E1773"/>
    </row>
    <row r="1774" spans="4:5">
      <c r="D1774"/>
      <c r="E1774"/>
    </row>
    <row r="1775" spans="4:5">
      <c r="D1775"/>
      <c r="E1775"/>
    </row>
    <row r="1776" spans="4:5">
      <c r="D1776"/>
      <c r="E1776"/>
    </row>
    <row r="1777" spans="4:5">
      <c r="D1777"/>
      <c r="E1777"/>
    </row>
    <row r="1778" spans="4:5">
      <c r="D1778"/>
      <c r="E1778"/>
    </row>
    <row r="1779" spans="4:5">
      <c r="D1779"/>
      <c r="E1779"/>
    </row>
    <row r="1780" spans="4:5">
      <c r="D1780"/>
      <c r="E1780"/>
    </row>
    <row r="1781" spans="4:5">
      <c r="D1781"/>
      <c r="E1781"/>
    </row>
    <row r="1782" spans="4:5">
      <c r="D1782"/>
      <c r="E1782"/>
    </row>
    <row r="1783" spans="4:5">
      <c r="D1783"/>
      <c r="E1783"/>
    </row>
    <row r="1784" spans="4:5">
      <c r="D1784"/>
      <c r="E1784"/>
    </row>
    <row r="1785" spans="4:5">
      <c r="D1785"/>
      <c r="E1785"/>
    </row>
    <row r="1786" spans="4:5">
      <c r="D1786"/>
      <c r="E1786"/>
    </row>
    <row r="1787" spans="4:5">
      <c r="D1787"/>
      <c r="E1787"/>
    </row>
    <row r="1788" spans="4:5">
      <c r="D1788"/>
      <c r="E1788"/>
    </row>
    <row r="1789" spans="4:5">
      <c r="D1789"/>
      <c r="E1789"/>
    </row>
    <row r="1790" spans="4:5">
      <c r="D1790"/>
      <c r="E1790"/>
    </row>
    <row r="1791" spans="4:5">
      <c r="D1791"/>
      <c r="E1791"/>
    </row>
    <row r="1792" spans="4:5">
      <c r="D1792"/>
      <c r="E1792"/>
    </row>
    <row r="1793" spans="4:5">
      <c r="D1793"/>
      <c r="E1793"/>
    </row>
    <row r="1794" spans="4:5">
      <c r="D1794"/>
      <c r="E1794"/>
    </row>
    <row r="1795" spans="4:5">
      <c r="D1795"/>
      <c r="E1795"/>
    </row>
    <row r="1796" spans="4:5">
      <c r="D1796"/>
      <c r="E1796"/>
    </row>
    <row r="1797" spans="4:5">
      <c r="D1797"/>
      <c r="E1797"/>
    </row>
    <row r="1798" spans="4:5">
      <c r="D1798"/>
      <c r="E1798"/>
    </row>
    <row r="1799" spans="4:5">
      <c r="D1799"/>
      <c r="E1799"/>
    </row>
    <row r="1800" spans="4:5">
      <c r="D1800"/>
      <c r="E1800"/>
    </row>
    <row r="1801" spans="4:5">
      <c r="D1801"/>
      <c r="E1801"/>
    </row>
    <row r="1802" spans="4:5">
      <c r="D1802"/>
      <c r="E1802"/>
    </row>
    <row r="1803" spans="4:5">
      <c r="D1803"/>
      <c r="E1803"/>
    </row>
    <row r="1804" spans="4:5">
      <c r="D1804"/>
      <c r="E1804"/>
    </row>
    <row r="1805" spans="4:5">
      <c r="D1805"/>
      <c r="E1805"/>
    </row>
    <row r="1806" spans="4:5">
      <c r="D1806"/>
      <c r="E1806"/>
    </row>
    <row r="1807" spans="4:5">
      <c r="D1807"/>
      <c r="E1807"/>
    </row>
    <row r="1808" spans="4:5">
      <c r="D1808"/>
      <c r="E1808"/>
    </row>
    <row r="1809" spans="4:5">
      <c r="D1809"/>
      <c r="E1809"/>
    </row>
    <row r="1810" spans="4:5">
      <c r="D1810"/>
      <c r="E1810"/>
    </row>
    <row r="1811" spans="4:5">
      <c r="D1811"/>
      <c r="E1811"/>
    </row>
    <row r="1812" spans="4:5">
      <c r="D1812"/>
      <c r="E1812"/>
    </row>
    <row r="1813" spans="4:5">
      <c r="D1813"/>
      <c r="E1813"/>
    </row>
    <row r="1814" spans="4:5">
      <c r="D1814"/>
      <c r="E1814"/>
    </row>
    <row r="1815" spans="4:5">
      <c r="D1815"/>
      <c r="E1815"/>
    </row>
    <row r="1816" spans="4:5">
      <c r="D1816"/>
      <c r="E1816"/>
    </row>
    <row r="1817" spans="4:5">
      <c r="D1817"/>
      <c r="E1817"/>
    </row>
    <row r="1818" spans="4:5">
      <c r="D1818"/>
      <c r="E1818"/>
    </row>
    <row r="1819" spans="4:5">
      <c r="D1819"/>
      <c r="E1819"/>
    </row>
    <row r="1820" spans="4:5">
      <c r="D1820"/>
      <c r="E1820"/>
    </row>
    <row r="1821" spans="4:5">
      <c r="D1821"/>
      <c r="E1821"/>
    </row>
    <row r="1822" spans="4:5">
      <c r="D1822"/>
      <c r="E1822"/>
    </row>
    <row r="1823" spans="4:5">
      <c r="D1823"/>
      <c r="E1823"/>
    </row>
    <row r="1824" spans="4:5">
      <c r="D1824"/>
      <c r="E1824"/>
    </row>
    <row r="1825" spans="4:5">
      <c r="D1825"/>
      <c r="E1825"/>
    </row>
    <row r="1826" spans="4:5">
      <c r="D1826"/>
      <c r="E1826"/>
    </row>
    <row r="1827" spans="4:5">
      <c r="D1827"/>
      <c r="E1827"/>
    </row>
    <row r="1828" spans="4:5">
      <c r="D1828"/>
      <c r="E1828"/>
    </row>
    <row r="1829" spans="4:5">
      <c r="D1829"/>
      <c r="E1829"/>
    </row>
    <row r="1830" spans="4:5">
      <c r="D1830"/>
      <c r="E1830"/>
    </row>
    <row r="1831" spans="4:5">
      <c r="D1831"/>
      <c r="E1831"/>
    </row>
    <row r="1832" spans="4:5">
      <c r="D1832"/>
      <c r="E1832"/>
    </row>
    <row r="1833" spans="4:5">
      <c r="D1833"/>
      <c r="E1833"/>
    </row>
    <row r="1834" spans="4:5">
      <c r="D1834"/>
      <c r="E1834"/>
    </row>
    <row r="1835" spans="4:5">
      <c r="D1835"/>
      <c r="E1835"/>
    </row>
    <row r="1836" spans="4:5">
      <c r="D1836"/>
      <c r="E1836"/>
    </row>
    <row r="1837" spans="4:5">
      <c r="D1837"/>
      <c r="E1837"/>
    </row>
    <row r="1838" spans="4:5">
      <c r="D1838"/>
      <c r="E1838"/>
    </row>
    <row r="1839" spans="4:5">
      <c r="D1839"/>
      <c r="E1839"/>
    </row>
    <row r="1840" spans="4:5">
      <c r="D1840"/>
      <c r="E1840"/>
    </row>
    <row r="1841" spans="4:5">
      <c r="D1841"/>
      <c r="E1841"/>
    </row>
    <row r="1842" spans="4:5">
      <c r="D1842"/>
      <c r="E1842"/>
    </row>
    <row r="1843" spans="4:5">
      <c r="D1843"/>
      <c r="E1843"/>
    </row>
    <row r="1844" spans="4:5">
      <c r="D1844"/>
      <c r="E1844"/>
    </row>
    <row r="1845" spans="4:5">
      <c r="D1845"/>
      <c r="E1845"/>
    </row>
    <row r="1846" spans="4:5">
      <c r="D1846"/>
      <c r="E1846"/>
    </row>
    <row r="1847" spans="4:5">
      <c r="D1847"/>
      <c r="E1847"/>
    </row>
    <row r="1848" spans="4:5">
      <c r="D1848"/>
      <c r="E1848"/>
    </row>
    <row r="1849" spans="4:5">
      <c r="D1849"/>
      <c r="E1849"/>
    </row>
    <row r="1850" spans="4:5">
      <c r="D1850"/>
      <c r="E1850"/>
    </row>
    <row r="1851" spans="4:5">
      <c r="D1851"/>
      <c r="E1851"/>
    </row>
    <row r="1852" spans="4:5">
      <c r="D1852"/>
      <c r="E1852"/>
    </row>
    <row r="1853" spans="4:5">
      <c r="D1853"/>
      <c r="E1853"/>
    </row>
    <row r="1854" spans="4:5">
      <c r="D1854"/>
      <c r="E1854"/>
    </row>
    <row r="1855" spans="4:5">
      <c r="D1855"/>
      <c r="E1855"/>
    </row>
    <row r="1856" spans="4:5">
      <c r="D1856"/>
      <c r="E1856"/>
    </row>
    <row r="1857" spans="4:5">
      <c r="D1857"/>
      <c r="E1857"/>
    </row>
    <row r="1858" spans="4:5">
      <c r="D1858"/>
      <c r="E1858"/>
    </row>
    <row r="1859" spans="4:5">
      <c r="D1859"/>
      <c r="E1859"/>
    </row>
    <row r="1860" spans="4:5">
      <c r="D1860"/>
      <c r="E1860"/>
    </row>
    <row r="1861" spans="4:5">
      <c r="D1861"/>
      <c r="E1861"/>
    </row>
    <row r="1862" spans="4:5">
      <c r="D1862"/>
      <c r="E1862"/>
    </row>
    <row r="1863" spans="4:5">
      <c r="D1863"/>
      <c r="E1863"/>
    </row>
    <row r="1864" spans="4:5">
      <c r="D1864"/>
      <c r="E1864"/>
    </row>
    <row r="1865" spans="4:5">
      <c r="D1865"/>
      <c r="E1865"/>
    </row>
    <row r="1866" spans="4:5">
      <c r="D1866"/>
      <c r="E1866"/>
    </row>
    <row r="1867" spans="4:5">
      <c r="D1867"/>
      <c r="E1867"/>
    </row>
    <row r="1868" spans="4:5">
      <c r="D1868"/>
      <c r="E1868"/>
    </row>
    <row r="1869" spans="4:5">
      <c r="D1869"/>
      <c r="E1869"/>
    </row>
    <row r="1870" spans="4:5">
      <c r="D1870"/>
      <c r="E1870"/>
    </row>
    <row r="1871" spans="4:5">
      <c r="D1871"/>
      <c r="E1871"/>
    </row>
    <row r="1872" spans="4:5">
      <c r="D1872"/>
      <c r="E1872"/>
    </row>
    <row r="1873" spans="4:5">
      <c r="D1873"/>
      <c r="E1873"/>
    </row>
    <row r="1874" spans="4:5">
      <c r="D1874"/>
      <c r="E1874"/>
    </row>
    <row r="1875" spans="4:5">
      <c r="D1875"/>
      <c r="E1875"/>
    </row>
    <row r="1876" spans="4:5">
      <c r="D1876"/>
      <c r="E1876"/>
    </row>
    <row r="1877" spans="4:5">
      <c r="D1877"/>
      <c r="E1877"/>
    </row>
    <row r="1878" spans="4:5">
      <c r="D1878"/>
      <c r="E1878"/>
    </row>
    <row r="1879" spans="4:5">
      <c r="D1879"/>
      <c r="E1879"/>
    </row>
    <row r="1880" spans="4:5">
      <c r="D1880"/>
      <c r="E1880"/>
    </row>
    <row r="1881" spans="4:5">
      <c r="D1881"/>
      <c r="E1881"/>
    </row>
    <row r="1882" spans="4:5">
      <c r="D1882"/>
      <c r="E1882"/>
    </row>
    <row r="1883" spans="4:5">
      <c r="D1883"/>
      <c r="E1883"/>
    </row>
    <row r="1884" spans="4:5">
      <c r="D1884"/>
      <c r="E1884"/>
    </row>
    <row r="1885" spans="4:5">
      <c r="D1885"/>
      <c r="E1885"/>
    </row>
    <row r="1886" spans="4:5">
      <c r="D1886"/>
      <c r="E1886"/>
    </row>
    <row r="1887" spans="4:5">
      <c r="D1887"/>
      <c r="E1887"/>
    </row>
    <row r="1888" spans="4:5">
      <c r="D1888"/>
      <c r="E1888"/>
    </row>
    <row r="1889" spans="4:5">
      <c r="D1889"/>
      <c r="E1889"/>
    </row>
    <row r="1890" spans="4:5">
      <c r="D1890"/>
      <c r="E1890"/>
    </row>
    <row r="1891" spans="4:5">
      <c r="D1891"/>
      <c r="E1891"/>
    </row>
    <row r="1892" spans="4:5">
      <c r="D1892"/>
      <c r="E1892"/>
    </row>
    <row r="1893" spans="4:5">
      <c r="D1893"/>
      <c r="E1893"/>
    </row>
    <row r="1894" spans="4:5">
      <c r="D1894"/>
      <c r="E1894"/>
    </row>
    <row r="1895" spans="4:5">
      <c r="D1895"/>
      <c r="E1895"/>
    </row>
    <row r="1896" spans="4:5">
      <c r="D1896"/>
      <c r="E1896"/>
    </row>
    <row r="1897" spans="4:5">
      <c r="D1897"/>
      <c r="E1897"/>
    </row>
    <row r="1898" spans="4:5">
      <c r="D1898"/>
      <c r="E1898"/>
    </row>
    <row r="1899" spans="4:5">
      <c r="D1899"/>
      <c r="E1899"/>
    </row>
    <row r="1900" spans="4:5">
      <c r="D1900"/>
      <c r="E1900"/>
    </row>
    <row r="1901" spans="4:5">
      <c r="D1901"/>
      <c r="E1901"/>
    </row>
    <row r="1902" spans="4:5">
      <c r="D1902"/>
      <c r="E1902"/>
    </row>
    <row r="1903" spans="4:5">
      <c r="D1903"/>
      <c r="E1903"/>
    </row>
    <row r="1904" spans="4:5">
      <c r="D1904"/>
      <c r="E1904"/>
    </row>
    <row r="1905" spans="4:5">
      <c r="D1905"/>
      <c r="E1905"/>
    </row>
    <row r="1906" spans="4:5">
      <c r="D1906"/>
      <c r="E1906"/>
    </row>
    <row r="1907" spans="4:5">
      <c r="D1907"/>
      <c r="E1907"/>
    </row>
    <row r="1908" spans="4:5">
      <c r="D1908"/>
      <c r="E1908"/>
    </row>
    <row r="1909" spans="4:5">
      <c r="D1909"/>
      <c r="E1909"/>
    </row>
    <row r="1910" spans="4:5">
      <c r="D1910"/>
      <c r="E1910"/>
    </row>
    <row r="1911" spans="4:5">
      <c r="D1911"/>
      <c r="E1911"/>
    </row>
    <row r="1912" spans="4:5">
      <c r="D1912"/>
      <c r="E1912"/>
    </row>
    <row r="1913" spans="4:5">
      <c r="D1913"/>
      <c r="E1913"/>
    </row>
    <row r="1914" spans="4:5">
      <c r="D1914"/>
      <c r="E1914"/>
    </row>
    <row r="1915" spans="4:5">
      <c r="D1915"/>
      <c r="E1915"/>
    </row>
    <row r="1916" spans="4:5">
      <c r="D1916"/>
      <c r="E1916"/>
    </row>
    <row r="1917" spans="4:5">
      <c r="D1917"/>
      <c r="E1917"/>
    </row>
    <row r="1918" spans="4:5">
      <c r="D1918"/>
      <c r="E1918"/>
    </row>
    <row r="1919" spans="4:5">
      <c r="D1919"/>
      <c r="E1919"/>
    </row>
    <row r="1920" spans="4:5">
      <c r="D1920"/>
      <c r="E1920"/>
    </row>
    <row r="1921" spans="4:5">
      <c r="D1921"/>
      <c r="E1921"/>
    </row>
    <row r="1922" spans="4:5">
      <c r="D1922"/>
      <c r="E1922"/>
    </row>
    <row r="1923" spans="4:5">
      <c r="D1923"/>
      <c r="E1923"/>
    </row>
    <row r="1924" spans="4:5">
      <c r="D1924"/>
      <c r="E1924"/>
    </row>
    <row r="1925" spans="4:5">
      <c r="D1925"/>
      <c r="E1925"/>
    </row>
    <row r="1926" spans="4:5">
      <c r="D1926"/>
      <c r="E1926"/>
    </row>
    <row r="1927" spans="4:5">
      <c r="D1927"/>
      <c r="E1927"/>
    </row>
    <row r="1928" spans="4:5">
      <c r="D1928"/>
      <c r="E1928"/>
    </row>
    <row r="1929" spans="4:5">
      <c r="D1929"/>
      <c r="E1929"/>
    </row>
    <row r="1930" spans="4:5">
      <c r="D1930"/>
      <c r="E1930"/>
    </row>
    <row r="1931" spans="4:5">
      <c r="D1931"/>
      <c r="E1931"/>
    </row>
    <row r="1932" spans="4:5">
      <c r="D1932"/>
      <c r="E1932"/>
    </row>
    <row r="1933" spans="4:5">
      <c r="D1933"/>
      <c r="E1933"/>
    </row>
    <row r="1934" spans="4:5">
      <c r="D1934"/>
      <c r="E1934"/>
    </row>
    <row r="1935" spans="4:5">
      <c r="D1935"/>
      <c r="E1935"/>
    </row>
    <row r="1936" spans="4:5">
      <c r="D1936"/>
      <c r="E1936"/>
    </row>
    <row r="1937" spans="4:5">
      <c r="D1937"/>
      <c r="E1937"/>
    </row>
    <row r="1938" spans="4:5">
      <c r="D1938"/>
      <c r="E1938"/>
    </row>
    <row r="1939" spans="4:5">
      <c r="D1939"/>
      <c r="E1939"/>
    </row>
    <row r="1940" spans="4:5">
      <c r="D1940"/>
      <c r="E1940"/>
    </row>
    <row r="1941" spans="4:5">
      <c r="D1941"/>
      <c r="E1941"/>
    </row>
    <row r="1942" spans="4:5">
      <c r="D1942"/>
      <c r="E1942"/>
    </row>
    <row r="1943" spans="4:5">
      <c r="D1943"/>
      <c r="E1943"/>
    </row>
    <row r="1944" spans="4:5">
      <c r="D1944"/>
      <c r="E1944"/>
    </row>
    <row r="1945" spans="4:5">
      <c r="D1945"/>
      <c r="E1945"/>
    </row>
    <row r="1946" spans="4:5">
      <c r="D1946"/>
      <c r="E1946"/>
    </row>
    <row r="1947" spans="4:5">
      <c r="D1947"/>
      <c r="E1947"/>
    </row>
    <row r="1948" spans="4:5">
      <c r="D1948"/>
      <c r="E1948"/>
    </row>
    <row r="1949" spans="4:5">
      <c r="D1949"/>
      <c r="E1949"/>
    </row>
    <row r="1950" spans="4:5">
      <c r="D1950"/>
      <c r="E1950"/>
    </row>
    <row r="1951" spans="4:5">
      <c r="D1951"/>
      <c r="E1951"/>
    </row>
    <row r="1952" spans="4:5">
      <c r="D1952"/>
      <c r="E1952"/>
    </row>
    <row r="1953" spans="4:5">
      <c r="D1953"/>
      <c r="E1953"/>
    </row>
    <row r="1954" spans="4:5">
      <c r="D1954"/>
      <c r="E1954"/>
    </row>
    <row r="1955" spans="4:5">
      <c r="D1955"/>
      <c r="E1955"/>
    </row>
    <row r="1956" spans="4:5">
      <c r="D1956"/>
      <c r="E1956"/>
    </row>
    <row r="1957" spans="4:5">
      <c r="D1957"/>
      <c r="E1957"/>
    </row>
    <row r="1958" spans="4:5">
      <c r="D1958"/>
      <c r="E1958"/>
    </row>
    <row r="1959" spans="4:5">
      <c r="D1959"/>
      <c r="E1959"/>
    </row>
    <row r="1960" spans="4:5">
      <c r="D1960"/>
      <c r="E1960"/>
    </row>
    <row r="1961" spans="4:5">
      <c r="D1961"/>
      <c r="E1961"/>
    </row>
    <row r="1962" spans="4:5">
      <c r="D1962"/>
      <c r="E1962"/>
    </row>
    <row r="1963" spans="4:5">
      <c r="D1963"/>
      <c r="E1963"/>
    </row>
    <row r="1964" spans="4:5">
      <c r="D1964"/>
      <c r="E1964"/>
    </row>
    <row r="1965" spans="4:5">
      <c r="D1965"/>
      <c r="E1965"/>
    </row>
    <row r="1966" spans="4:5">
      <c r="D1966"/>
      <c r="E1966"/>
    </row>
    <row r="1967" spans="4:5">
      <c r="D1967"/>
      <c r="E1967"/>
    </row>
    <row r="1968" spans="4:5">
      <c r="D1968"/>
      <c r="E1968"/>
    </row>
    <row r="1969" spans="4:5">
      <c r="D1969"/>
      <c r="E1969"/>
    </row>
    <row r="1970" spans="4:5">
      <c r="D1970"/>
      <c r="E1970"/>
    </row>
    <row r="1971" spans="4:5">
      <c r="D1971"/>
      <c r="E1971"/>
    </row>
    <row r="1972" spans="4:5">
      <c r="D1972"/>
      <c r="E1972"/>
    </row>
    <row r="1973" spans="4:5">
      <c r="D1973"/>
      <c r="E1973"/>
    </row>
    <row r="1974" spans="4:5">
      <c r="D1974"/>
      <c r="E1974"/>
    </row>
    <row r="1975" spans="4:5">
      <c r="D1975"/>
      <c r="E1975"/>
    </row>
    <row r="1976" spans="4:5">
      <c r="D1976"/>
      <c r="E1976"/>
    </row>
    <row r="1977" spans="4:5">
      <c r="D1977"/>
      <c r="E1977"/>
    </row>
    <row r="1978" spans="4:5">
      <c r="D1978"/>
      <c r="E1978"/>
    </row>
    <row r="1979" spans="4:5">
      <c r="D1979"/>
      <c r="E1979"/>
    </row>
    <row r="1980" spans="4:5">
      <c r="D1980"/>
      <c r="E1980"/>
    </row>
    <row r="1981" spans="4:5">
      <c r="D1981"/>
      <c r="E1981"/>
    </row>
    <row r="1982" spans="4:5">
      <c r="D1982"/>
      <c r="E1982"/>
    </row>
    <row r="1983" spans="4:5">
      <c r="D1983"/>
      <c r="E1983"/>
    </row>
    <row r="1984" spans="4:5">
      <c r="D1984"/>
      <c r="E1984"/>
    </row>
    <row r="1985" spans="4:5">
      <c r="D1985"/>
      <c r="E1985"/>
    </row>
    <row r="1986" spans="4:5">
      <c r="D1986"/>
      <c r="E1986"/>
    </row>
    <row r="1987" spans="4:5">
      <c r="D1987"/>
      <c r="E1987"/>
    </row>
    <row r="1988" spans="4:5">
      <c r="D1988"/>
      <c r="E1988"/>
    </row>
    <row r="1989" spans="4:5">
      <c r="D1989"/>
      <c r="E1989"/>
    </row>
    <row r="1990" spans="4:5">
      <c r="D1990"/>
      <c r="E1990"/>
    </row>
    <row r="1991" spans="4:5">
      <c r="D1991"/>
      <c r="E1991"/>
    </row>
    <row r="1992" spans="4:5">
      <c r="D1992"/>
      <c r="E1992"/>
    </row>
    <row r="1993" spans="4:5">
      <c r="D1993"/>
      <c r="E1993"/>
    </row>
    <row r="1994" spans="4:5">
      <c r="D1994"/>
      <c r="E1994"/>
    </row>
    <row r="1995" spans="4:5">
      <c r="D1995"/>
      <c r="E1995"/>
    </row>
    <row r="1996" spans="4:5">
      <c r="D1996"/>
      <c r="E1996"/>
    </row>
    <row r="1997" spans="4:5">
      <c r="D1997"/>
      <c r="E1997"/>
    </row>
    <row r="1998" spans="4:5">
      <c r="D1998"/>
      <c r="E1998"/>
    </row>
    <row r="1999" spans="4:5">
      <c r="D1999"/>
      <c r="E1999"/>
    </row>
    <row r="2000" spans="4:5">
      <c r="D2000"/>
      <c r="E2000"/>
    </row>
    <row r="2001" spans="4:5">
      <c r="D2001"/>
      <c r="E2001"/>
    </row>
    <row r="2002" spans="4:5">
      <c r="D2002"/>
      <c r="E2002"/>
    </row>
    <row r="2003" spans="4:5">
      <c r="D2003"/>
      <c r="E2003"/>
    </row>
    <row r="2004" spans="4:5">
      <c r="D2004"/>
      <c r="E2004"/>
    </row>
    <row r="2005" spans="4:5">
      <c r="D2005"/>
      <c r="E2005"/>
    </row>
    <row r="2006" spans="4:5">
      <c r="D2006"/>
      <c r="E2006"/>
    </row>
    <row r="2007" spans="4:5">
      <c r="D2007"/>
      <c r="E2007"/>
    </row>
    <row r="2008" spans="4:5">
      <c r="D2008"/>
      <c r="E2008"/>
    </row>
    <row r="2009" spans="4:5">
      <c r="D2009"/>
      <c r="E2009"/>
    </row>
    <row r="2010" spans="4:5">
      <c r="D2010"/>
      <c r="E2010"/>
    </row>
    <row r="2011" spans="4:5">
      <c r="D2011"/>
      <c r="E2011"/>
    </row>
    <row r="2012" spans="4:5">
      <c r="D2012"/>
      <c r="E2012"/>
    </row>
    <row r="2013" spans="4:5">
      <c r="D2013"/>
      <c r="E2013"/>
    </row>
    <row r="2014" spans="4:5">
      <c r="D2014"/>
      <c r="E2014"/>
    </row>
    <row r="2015" spans="4:5">
      <c r="D2015"/>
      <c r="E2015"/>
    </row>
    <row r="2016" spans="4:5">
      <c r="D2016"/>
      <c r="E2016"/>
    </row>
    <row r="2017" spans="4:5">
      <c r="D2017"/>
      <c r="E2017"/>
    </row>
    <row r="2018" spans="4:5">
      <c r="D2018"/>
      <c r="E2018"/>
    </row>
    <row r="2019" spans="4:5">
      <c r="D2019"/>
      <c r="E2019"/>
    </row>
    <row r="2020" spans="4:5">
      <c r="D2020"/>
      <c r="E2020"/>
    </row>
    <row r="2021" spans="4:5">
      <c r="D2021"/>
      <c r="E2021"/>
    </row>
    <row r="2022" spans="4:5">
      <c r="D2022"/>
      <c r="E2022"/>
    </row>
    <row r="2023" spans="4:5">
      <c r="D2023"/>
      <c r="E2023"/>
    </row>
    <row r="2024" spans="4:5">
      <c r="D2024"/>
      <c r="E2024"/>
    </row>
    <row r="2025" spans="4:5">
      <c r="D2025"/>
      <c r="E2025"/>
    </row>
    <row r="2026" spans="4:5">
      <c r="D2026"/>
      <c r="E2026"/>
    </row>
    <row r="2027" spans="4:5">
      <c r="D2027"/>
      <c r="E2027"/>
    </row>
    <row r="2028" spans="4:5">
      <c r="D2028"/>
      <c r="E2028"/>
    </row>
    <row r="2029" spans="4:5">
      <c r="D2029"/>
      <c r="E2029"/>
    </row>
    <row r="2030" spans="4:5">
      <c r="D2030"/>
      <c r="E2030"/>
    </row>
    <row r="2031" spans="4:5">
      <c r="D2031"/>
      <c r="E2031"/>
    </row>
    <row r="2032" spans="4:5">
      <c r="D2032"/>
      <c r="E2032"/>
    </row>
    <row r="2033" spans="4:5">
      <c r="D2033"/>
      <c r="E2033"/>
    </row>
    <row r="2034" spans="4:5">
      <c r="D2034"/>
      <c r="E2034"/>
    </row>
    <row r="2035" spans="4:5">
      <c r="D2035"/>
      <c r="E2035"/>
    </row>
    <row r="2036" spans="4:5">
      <c r="D2036"/>
      <c r="E2036"/>
    </row>
    <row r="2037" spans="4:5">
      <c r="D2037"/>
      <c r="E2037"/>
    </row>
    <row r="2038" spans="4:5">
      <c r="D2038"/>
      <c r="E2038"/>
    </row>
    <row r="2039" spans="4:5">
      <c r="D2039"/>
      <c r="E2039"/>
    </row>
    <row r="2040" spans="4:5">
      <c r="D2040"/>
      <c r="E2040"/>
    </row>
    <row r="2041" spans="4:5">
      <c r="D2041"/>
      <c r="E2041"/>
    </row>
    <row r="2042" spans="4:5">
      <c r="D2042"/>
      <c r="E2042"/>
    </row>
    <row r="2043" spans="4:5">
      <c r="D2043"/>
      <c r="E2043"/>
    </row>
    <row r="2044" spans="4:5">
      <c r="D2044"/>
      <c r="E2044"/>
    </row>
    <row r="2045" spans="4:5">
      <c r="D2045"/>
      <c r="E2045"/>
    </row>
    <row r="2046" spans="4:5">
      <c r="D2046"/>
      <c r="E2046"/>
    </row>
    <row r="2047" spans="4:5">
      <c r="D2047"/>
      <c r="E2047"/>
    </row>
    <row r="2048" spans="4:5">
      <c r="D2048"/>
      <c r="E2048"/>
    </row>
    <row r="2049" spans="4:5">
      <c r="D2049"/>
      <c r="E2049"/>
    </row>
    <row r="2050" spans="4:5">
      <c r="D2050"/>
      <c r="E2050"/>
    </row>
    <row r="2051" spans="4:5">
      <c r="D2051"/>
      <c r="E2051"/>
    </row>
    <row r="2052" spans="4:5">
      <c r="D2052"/>
      <c r="E2052"/>
    </row>
    <row r="2053" spans="4:5">
      <c r="D2053"/>
      <c r="E2053"/>
    </row>
    <row r="2054" spans="4:5">
      <c r="D2054"/>
      <c r="E2054"/>
    </row>
    <row r="2055" spans="4:5">
      <c r="D2055"/>
      <c r="E2055"/>
    </row>
    <row r="2056" spans="4:5">
      <c r="D2056"/>
      <c r="E2056"/>
    </row>
    <row r="2057" spans="4:5">
      <c r="D2057"/>
      <c r="E2057"/>
    </row>
    <row r="2058" spans="4:5">
      <c r="D2058"/>
      <c r="E2058"/>
    </row>
    <row r="2059" spans="4:5">
      <c r="D2059"/>
      <c r="E2059"/>
    </row>
    <row r="2060" spans="4:5">
      <c r="D2060"/>
      <c r="E2060"/>
    </row>
    <row r="2061" spans="4:5">
      <c r="D2061"/>
      <c r="E2061"/>
    </row>
    <row r="2062" spans="4:5">
      <c r="D2062"/>
      <c r="E2062"/>
    </row>
    <row r="2063" spans="4:5">
      <c r="D2063"/>
      <c r="E2063"/>
    </row>
    <row r="2064" spans="4:5">
      <c r="D2064"/>
      <c r="E2064"/>
    </row>
    <row r="2065" spans="4:5">
      <c r="D2065"/>
      <c r="E2065"/>
    </row>
    <row r="2066" spans="4:5">
      <c r="D2066"/>
      <c r="E2066"/>
    </row>
    <row r="2067" spans="4:5">
      <c r="D2067"/>
      <c r="E2067"/>
    </row>
    <row r="2068" spans="4:5">
      <c r="D2068"/>
      <c r="E2068"/>
    </row>
    <row r="2069" spans="4:5">
      <c r="D2069"/>
      <c r="E2069"/>
    </row>
    <row r="2070" spans="4:5">
      <c r="D2070"/>
      <c r="E2070"/>
    </row>
    <row r="2071" spans="4:5">
      <c r="D2071"/>
      <c r="E2071"/>
    </row>
    <row r="2072" spans="4:5">
      <c r="D2072"/>
      <c r="E2072"/>
    </row>
    <row r="2073" spans="4:5">
      <c r="D2073"/>
      <c r="E2073"/>
    </row>
    <row r="2074" spans="4:5">
      <c r="D2074"/>
      <c r="E2074"/>
    </row>
    <row r="2075" spans="4:5">
      <c r="D2075"/>
      <c r="E2075"/>
    </row>
    <row r="2076" spans="4:5">
      <c r="D2076"/>
      <c r="E2076"/>
    </row>
    <row r="2077" spans="4:5">
      <c r="D2077"/>
      <c r="E2077"/>
    </row>
    <row r="2078" spans="4:5">
      <c r="D2078"/>
      <c r="E2078"/>
    </row>
    <row r="2079" spans="4:5">
      <c r="D2079"/>
      <c r="E2079"/>
    </row>
    <row r="2080" spans="4:5">
      <c r="D2080"/>
      <c r="E2080"/>
    </row>
    <row r="2081" spans="4:5">
      <c r="D2081"/>
      <c r="E2081"/>
    </row>
    <row r="2082" spans="4:5">
      <c r="D2082"/>
      <c r="E2082"/>
    </row>
    <row r="2083" spans="4:5">
      <c r="D2083"/>
      <c r="E2083"/>
    </row>
    <row r="2084" spans="4:5">
      <c r="D2084"/>
      <c r="E2084"/>
    </row>
    <row r="2085" spans="4:5">
      <c r="D2085"/>
      <c r="E2085"/>
    </row>
    <row r="2086" spans="4:5">
      <c r="D2086"/>
      <c r="E2086"/>
    </row>
    <row r="2087" spans="4:5">
      <c r="D2087"/>
      <c r="E2087"/>
    </row>
    <row r="2088" spans="4:5">
      <c r="D2088"/>
      <c r="E2088"/>
    </row>
    <row r="2089" spans="4:5">
      <c r="D2089"/>
      <c r="E2089"/>
    </row>
    <row r="2090" spans="4:5">
      <c r="D2090"/>
      <c r="E2090"/>
    </row>
    <row r="2091" spans="4:5">
      <c r="D2091"/>
      <c r="E2091"/>
    </row>
    <row r="2092" spans="4:5">
      <c r="D2092"/>
      <c r="E2092"/>
    </row>
    <row r="2093" spans="4:5">
      <c r="D2093"/>
      <c r="E2093"/>
    </row>
    <row r="2094" spans="4:5">
      <c r="D2094"/>
      <c r="E2094"/>
    </row>
    <row r="2095" spans="4:5">
      <c r="D2095"/>
      <c r="E2095"/>
    </row>
    <row r="2096" spans="4:5">
      <c r="D2096"/>
      <c r="E2096"/>
    </row>
    <row r="2097" spans="4:5">
      <c r="D2097"/>
      <c r="E2097"/>
    </row>
    <row r="2098" spans="4:5">
      <c r="D2098"/>
      <c r="E2098"/>
    </row>
    <row r="2099" spans="4:5">
      <c r="D2099"/>
      <c r="E2099"/>
    </row>
    <row r="2100" spans="4:5">
      <c r="D2100"/>
      <c r="E2100"/>
    </row>
    <row r="2101" spans="4:5">
      <c r="D2101"/>
      <c r="E2101"/>
    </row>
    <row r="2102" spans="4:5">
      <c r="D2102"/>
      <c r="E2102"/>
    </row>
    <row r="2103" spans="4:5">
      <c r="D2103"/>
      <c r="E2103"/>
    </row>
    <row r="2104" spans="4:5">
      <c r="D2104"/>
      <c r="E2104"/>
    </row>
    <row r="2105" spans="4:5">
      <c r="D2105"/>
      <c r="E2105"/>
    </row>
    <row r="2106" spans="4:5">
      <c r="D2106"/>
      <c r="E2106"/>
    </row>
    <row r="2107" spans="4:5">
      <c r="D2107"/>
      <c r="E2107"/>
    </row>
    <row r="2108" spans="4:5">
      <c r="D2108"/>
      <c r="E2108"/>
    </row>
    <row r="2109" spans="4:5">
      <c r="D2109"/>
      <c r="E2109"/>
    </row>
    <row r="2110" spans="4:5">
      <c r="D2110"/>
      <c r="E2110"/>
    </row>
    <row r="2111" spans="4:5">
      <c r="D2111"/>
      <c r="E2111"/>
    </row>
    <row r="2112" spans="4:5">
      <c r="D2112"/>
      <c r="E2112"/>
    </row>
    <row r="2113" spans="4:5">
      <c r="D2113"/>
      <c r="E2113"/>
    </row>
    <row r="2114" spans="4:5">
      <c r="D2114"/>
      <c r="E2114"/>
    </row>
    <row r="2115" spans="4:5">
      <c r="D2115"/>
      <c r="E2115"/>
    </row>
    <row r="2116" spans="4:5">
      <c r="D2116"/>
      <c r="E2116"/>
    </row>
    <row r="2117" spans="4:5">
      <c r="D2117"/>
      <c r="E2117"/>
    </row>
    <row r="2118" spans="4:5">
      <c r="D2118"/>
      <c r="E2118"/>
    </row>
    <row r="2119" spans="4:5">
      <c r="D2119"/>
      <c r="E2119"/>
    </row>
    <row r="2120" spans="4:5">
      <c r="D2120"/>
      <c r="E2120"/>
    </row>
    <row r="2121" spans="4:5">
      <c r="D2121"/>
      <c r="E2121"/>
    </row>
    <row r="2122" spans="4:5">
      <c r="D2122"/>
      <c r="E2122"/>
    </row>
    <row r="2123" spans="4:5">
      <c r="D2123"/>
      <c r="E2123"/>
    </row>
    <row r="2124" spans="4:5">
      <c r="D2124"/>
      <c r="E2124"/>
    </row>
    <row r="2125" spans="4:5">
      <c r="D2125"/>
      <c r="E2125"/>
    </row>
    <row r="2126" spans="4:5">
      <c r="D2126"/>
      <c r="E2126"/>
    </row>
    <row r="2127" spans="4:5">
      <c r="D2127"/>
      <c r="E2127"/>
    </row>
    <row r="2128" spans="4:5">
      <c r="D2128"/>
      <c r="E2128"/>
    </row>
    <row r="2129" spans="4:5">
      <c r="D2129"/>
      <c r="E2129"/>
    </row>
    <row r="2130" spans="4:5">
      <c r="D2130"/>
      <c r="E2130"/>
    </row>
    <row r="2131" spans="4:5">
      <c r="D2131"/>
      <c r="E2131"/>
    </row>
    <row r="2132" spans="4:5">
      <c r="D2132"/>
      <c r="E2132"/>
    </row>
    <row r="2133" spans="4:5">
      <c r="D2133"/>
      <c r="E2133"/>
    </row>
    <row r="2134" spans="4:5">
      <c r="D2134"/>
      <c r="E2134"/>
    </row>
    <row r="2135" spans="4:5">
      <c r="D2135"/>
      <c r="E2135"/>
    </row>
    <row r="2136" spans="4:5">
      <c r="D2136"/>
      <c r="E2136"/>
    </row>
    <row r="2137" spans="4:5">
      <c r="D2137"/>
      <c r="E2137"/>
    </row>
    <row r="2138" spans="4:5">
      <c r="D2138"/>
      <c r="E2138"/>
    </row>
    <row r="2139" spans="4:5">
      <c r="D2139"/>
      <c r="E2139"/>
    </row>
    <row r="2140" spans="4:5">
      <c r="D2140"/>
      <c r="E2140"/>
    </row>
    <row r="2141" spans="4:5">
      <c r="D2141"/>
      <c r="E2141"/>
    </row>
    <row r="2142" spans="4:5">
      <c r="D2142"/>
      <c r="E2142"/>
    </row>
    <row r="2143" spans="4:5">
      <c r="D2143"/>
      <c r="E2143"/>
    </row>
    <row r="2144" spans="4:5">
      <c r="D2144"/>
      <c r="E2144"/>
    </row>
    <row r="2145" spans="4:5">
      <c r="D2145"/>
      <c r="E2145"/>
    </row>
    <row r="2146" spans="4:5">
      <c r="D2146"/>
      <c r="E2146"/>
    </row>
    <row r="2147" spans="4:5">
      <c r="D2147"/>
      <c r="E2147"/>
    </row>
    <row r="2148" spans="4:5">
      <c r="D2148"/>
      <c r="E2148"/>
    </row>
    <row r="2149" spans="4:5">
      <c r="D2149"/>
      <c r="E2149"/>
    </row>
    <row r="2150" spans="4:5">
      <c r="D2150"/>
      <c r="E2150"/>
    </row>
    <row r="2151" spans="4:5">
      <c r="D2151"/>
      <c r="E2151"/>
    </row>
    <row r="2152" spans="4:5">
      <c r="D2152"/>
      <c r="E2152"/>
    </row>
    <row r="2153" spans="4:5">
      <c r="D2153"/>
      <c r="E2153"/>
    </row>
    <row r="2154" spans="4:5">
      <c r="D2154"/>
      <c r="E2154"/>
    </row>
    <row r="2155" spans="4:5">
      <c r="D2155"/>
      <c r="E2155"/>
    </row>
    <row r="2156" spans="4:5">
      <c r="D2156"/>
      <c r="E2156"/>
    </row>
    <row r="2157" spans="4:5">
      <c r="D2157"/>
      <c r="E2157"/>
    </row>
    <row r="2158" spans="4:5">
      <c r="D2158"/>
      <c r="E2158"/>
    </row>
    <row r="2159" spans="4:5">
      <c r="D2159"/>
      <c r="E2159"/>
    </row>
    <row r="2160" spans="4:5">
      <c r="D2160"/>
      <c r="E2160"/>
    </row>
    <row r="2161" spans="4:5">
      <c r="D2161"/>
      <c r="E2161"/>
    </row>
    <row r="2162" spans="4:5">
      <c r="D2162"/>
      <c r="E2162"/>
    </row>
    <row r="2163" spans="4:5">
      <c r="D2163"/>
      <c r="E2163"/>
    </row>
    <row r="2164" spans="4:5">
      <c r="D2164"/>
      <c r="E2164"/>
    </row>
    <row r="2165" spans="4:5">
      <c r="D2165"/>
      <c r="E2165"/>
    </row>
    <row r="2166" spans="4:5">
      <c r="D2166"/>
      <c r="E2166"/>
    </row>
    <row r="2167" spans="4:5">
      <c r="D2167"/>
      <c r="E2167"/>
    </row>
    <row r="2168" spans="4:5">
      <c r="D2168"/>
      <c r="E2168"/>
    </row>
    <row r="2169" spans="4:5">
      <c r="D2169"/>
      <c r="E2169"/>
    </row>
    <row r="2170" spans="4:5">
      <c r="D2170"/>
      <c r="E2170"/>
    </row>
    <row r="2171" spans="4:5">
      <c r="D2171"/>
      <c r="E2171"/>
    </row>
    <row r="2172" spans="4:5">
      <c r="D2172"/>
      <c r="E2172"/>
    </row>
    <row r="2173" spans="4:5">
      <c r="D2173"/>
      <c r="E2173"/>
    </row>
    <row r="2174" spans="4:5">
      <c r="D2174"/>
      <c r="E2174"/>
    </row>
    <row r="2175" spans="4:5">
      <c r="D2175"/>
      <c r="E2175"/>
    </row>
    <row r="2176" spans="4:5">
      <c r="D2176"/>
      <c r="E2176"/>
    </row>
    <row r="2177" spans="4:5">
      <c r="D2177"/>
      <c r="E2177"/>
    </row>
    <row r="2178" spans="4:5">
      <c r="D2178"/>
      <c r="E2178"/>
    </row>
    <row r="2179" spans="4:5">
      <c r="D2179"/>
      <c r="E2179"/>
    </row>
    <row r="2180" spans="4:5">
      <c r="D2180"/>
      <c r="E2180"/>
    </row>
    <row r="2181" spans="4:5">
      <c r="D2181"/>
      <c r="E2181"/>
    </row>
    <row r="2182" spans="4:5">
      <c r="D2182"/>
      <c r="E2182"/>
    </row>
    <row r="2183" spans="4:5">
      <c r="D2183"/>
      <c r="E2183"/>
    </row>
    <row r="2184" spans="4:5">
      <c r="D2184"/>
      <c r="E2184"/>
    </row>
    <row r="2185" spans="4:5">
      <c r="D2185"/>
      <c r="E2185"/>
    </row>
    <row r="2186" spans="4:5">
      <c r="D2186"/>
      <c r="E2186"/>
    </row>
    <row r="2187" spans="4:5">
      <c r="D2187"/>
      <c r="E2187"/>
    </row>
    <row r="2188" spans="4:5">
      <c r="D2188"/>
      <c r="E2188"/>
    </row>
    <row r="2189" spans="4:5">
      <c r="D2189"/>
      <c r="E2189"/>
    </row>
    <row r="2190" spans="4:5">
      <c r="D2190"/>
      <c r="E2190"/>
    </row>
    <row r="2191" spans="4:5">
      <c r="D2191"/>
      <c r="E2191"/>
    </row>
    <row r="2192" spans="4:5">
      <c r="D2192"/>
      <c r="E2192"/>
    </row>
    <row r="2193" spans="4:5">
      <c r="D2193"/>
      <c r="E2193"/>
    </row>
    <row r="2194" spans="4:5">
      <c r="D2194"/>
      <c r="E2194"/>
    </row>
    <row r="2195" spans="4:5">
      <c r="D2195"/>
      <c r="E2195"/>
    </row>
    <row r="2196" spans="4:5">
      <c r="D2196"/>
      <c r="E2196"/>
    </row>
    <row r="2197" spans="4:5">
      <c r="D2197"/>
      <c r="E2197"/>
    </row>
    <row r="2198" spans="4:5">
      <c r="D2198"/>
      <c r="E2198"/>
    </row>
    <row r="2199" spans="4:5">
      <c r="D2199"/>
      <c r="E2199"/>
    </row>
    <row r="2200" spans="4:5">
      <c r="D2200"/>
      <c r="E2200"/>
    </row>
    <row r="2201" spans="4:5">
      <c r="D2201"/>
      <c r="E2201"/>
    </row>
    <row r="2202" spans="4:5">
      <c r="D2202"/>
      <c r="E2202"/>
    </row>
    <row r="2203" spans="4:5">
      <c r="D2203"/>
      <c r="E2203"/>
    </row>
    <row r="2204" spans="4:5">
      <c r="D2204"/>
      <c r="E2204"/>
    </row>
    <row r="2205" spans="4:5">
      <c r="D2205"/>
      <c r="E2205"/>
    </row>
    <row r="2206" spans="4:5">
      <c r="D2206"/>
      <c r="E2206"/>
    </row>
    <row r="2207" spans="4:5">
      <c r="D2207"/>
      <c r="E2207"/>
    </row>
    <row r="2208" spans="4:5">
      <c r="D2208"/>
      <c r="E2208"/>
    </row>
    <row r="2209" spans="4:5">
      <c r="D2209"/>
      <c r="E2209"/>
    </row>
    <row r="2210" spans="4:5">
      <c r="D2210"/>
      <c r="E2210"/>
    </row>
    <row r="2211" spans="4:5">
      <c r="D2211"/>
      <c r="E2211"/>
    </row>
    <row r="2212" spans="4:5">
      <c r="D2212"/>
      <c r="E2212"/>
    </row>
    <row r="2213" spans="4:5">
      <c r="D2213"/>
      <c r="E2213"/>
    </row>
    <row r="2214" spans="4:5">
      <c r="D2214"/>
      <c r="E2214"/>
    </row>
    <row r="2215" spans="4:5">
      <c r="D2215"/>
      <c r="E2215"/>
    </row>
    <row r="2216" spans="4:5">
      <c r="D2216"/>
      <c r="E2216"/>
    </row>
    <row r="2217" spans="4:5">
      <c r="D2217"/>
      <c r="E2217"/>
    </row>
    <row r="2218" spans="4:5">
      <c r="D2218"/>
      <c r="E2218"/>
    </row>
    <row r="2219" spans="4:5">
      <c r="D2219"/>
      <c r="E2219"/>
    </row>
    <row r="2220" spans="4:5">
      <c r="D2220"/>
      <c r="E2220"/>
    </row>
    <row r="2221" spans="4:5">
      <c r="D2221"/>
      <c r="E2221"/>
    </row>
    <row r="2222" spans="4:5">
      <c r="D2222"/>
      <c r="E2222"/>
    </row>
    <row r="2223" spans="4:5">
      <c r="D2223"/>
      <c r="E2223"/>
    </row>
    <row r="2224" spans="4:5">
      <c r="D2224"/>
      <c r="E2224"/>
    </row>
    <row r="2225" spans="4:5">
      <c r="D2225"/>
      <c r="E2225"/>
    </row>
    <row r="2226" spans="4:5">
      <c r="D2226"/>
      <c r="E2226"/>
    </row>
    <row r="2227" spans="4:5">
      <c r="D2227"/>
      <c r="E2227"/>
    </row>
    <row r="2228" spans="4:5">
      <c r="D2228"/>
      <c r="E2228"/>
    </row>
    <row r="2229" spans="4:5">
      <c r="D2229"/>
      <c r="E2229"/>
    </row>
    <row r="2230" spans="4:5">
      <c r="D2230"/>
      <c r="E2230"/>
    </row>
    <row r="2231" spans="4:5">
      <c r="D2231"/>
      <c r="E2231"/>
    </row>
    <row r="2232" spans="4:5">
      <c r="D2232"/>
      <c r="E2232"/>
    </row>
    <row r="2233" spans="4:5">
      <c r="D2233"/>
      <c r="E2233"/>
    </row>
    <row r="2234" spans="4:5">
      <c r="D2234"/>
      <c r="E2234"/>
    </row>
    <row r="2235" spans="4:5">
      <c r="D2235"/>
      <c r="E2235"/>
    </row>
    <row r="2236" spans="4:5">
      <c r="D2236"/>
      <c r="E2236"/>
    </row>
    <row r="2237" spans="4:5">
      <c r="D2237"/>
      <c r="E2237"/>
    </row>
    <row r="2238" spans="4:5">
      <c r="D2238"/>
      <c r="E2238"/>
    </row>
    <row r="2239" spans="4:5">
      <c r="D2239"/>
      <c r="E2239"/>
    </row>
    <row r="2240" spans="4:5">
      <c r="D2240"/>
      <c r="E2240"/>
    </row>
    <row r="2241" spans="4:5">
      <c r="D2241"/>
      <c r="E2241"/>
    </row>
    <row r="2242" spans="4:5">
      <c r="D2242"/>
      <c r="E2242"/>
    </row>
    <row r="2243" spans="4:5">
      <c r="D2243"/>
      <c r="E2243"/>
    </row>
    <row r="2244" spans="4:5">
      <c r="D2244"/>
      <c r="E2244"/>
    </row>
    <row r="2245" spans="4:5">
      <c r="D2245"/>
      <c r="E2245"/>
    </row>
    <row r="2246" spans="4:5">
      <c r="D2246"/>
      <c r="E2246"/>
    </row>
    <row r="2247" spans="4:5">
      <c r="D2247"/>
      <c r="E2247"/>
    </row>
    <row r="2248" spans="4:5">
      <c r="D2248"/>
      <c r="E2248"/>
    </row>
    <row r="2249" spans="4:5">
      <c r="D2249"/>
      <c r="E2249"/>
    </row>
    <row r="2250" spans="4:5">
      <c r="D2250"/>
      <c r="E2250"/>
    </row>
    <row r="2251" spans="4:5">
      <c r="D2251"/>
      <c r="E2251"/>
    </row>
    <row r="2252" spans="4:5">
      <c r="D2252"/>
      <c r="E2252"/>
    </row>
    <row r="2253" spans="4:5">
      <c r="D2253"/>
      <c r="E2253"/>
    </row>
    <row r="2254" spans="4:5">
      <c r="D2254"/>
      <c r="E2254"/>
    </row>
    <row r="2255" spans="4:5">
      <c r="D2255"/>
      <c r="E2255"/>
    </row>
    <row r="2256" spans="4:5">
      <c r="D2256"/>
      <c r="E2256"/>
    </row>
    <row r="2257" spans="4:5">
      <c r="D2257"/>
      <c r="E2257"/>
    </row>
    <row r="2258" spans="4:5">
      <c r="D2258"/>
      <c r="E2258"/>
    </row>
    <row r="2259" spans="4:5">
      <c r="D2259"/>
      <c r="E2259"/>
    </row>
    <row r="2260" spans="4:5">
      <c r="D2260"/>
      <c r="E2260"/>
    </row>
    <row r="2261" spans="4:5">
      <c r="D2261"/>
      <c r="E2261"/>
    </row>
    <row r="2262" spans="4:5">
      <c r="D2262"/>
      <c r="E2262"/>
    </row>
    <row r="2263" spans="4:5">
      <c r="D2263"/>
      <c r="E2263"/>
    </row>
    <row r="2264" spans="4:5">
      <c r="D2264"/>
      <c r="E2264"/>
    </row>
    <row r="2265" spans="4:5">
      <c r="D2265"/>
      <c r="E2265"/>
    </row>
    <row r="2266" spans="4:5">
      <c r="D2266"/>
      <c r="E2266"/>
    </row>
    <row r="2267" spans="4:5">
      <c r="D2267"/>
      <c r="E2267"/>
    </row>
    <row r="2268" spans="4:5">
      <c r="D2268"/>
      <c r="E2268"/>
    </row>
    <row r="2269" spans="4:5">
      <c r="D2269"/>
      <c r="E2269"/>
    </row>
    <row r="2270" spans="4:5">
      <c r="D2270"/>
      <c r="E2270"/>
    </row>
    <row r="2271" spans="4:5">
      <c r="D2271"/>
      <c r="E2271"/>
    </row>
    <row r="2272" spans="4:5">
      <c r="D2272"/>
      <c r="E2272"/>
    </row>
    <row r="2273" spans="4:5">
      <c r="D2273"/>
      <c r="E2273"/>
    </row>
    <row r="2274" spans="4:5">
      <c r="D2274"/>
      <c r="E2274"/>
    </row>
    <row r="2275" spans="4:5">
      <c r="D2275"/>
      <c r="E2275"/>
    </row>
    <row r="2276" spans="4:5">
      <c r="D2276"/>
      <c r="E2276"/>
    </row>
    <row r="2277" spans="4:5">
      <c r="D2277"/>
      <c r="E2277"/>
    </row>
    <row r="2278" spans="4:5">
      <c r="D2278"/>
      <c r="E2278"/>
    </row>
    <row r="2279" spans="4:5">
      <c r="D2279"/>
      <c r="E2279"/>
    </row>
    <row r="2280" spans="4:5">
      <c r="D2280"/>
      <c r="E2280"/>
    </row>
    <row r="2281" spans="4:5">
      <c r="D2281"/>
      <c r="E2281"/>
    </row>
    <row r="2282" spans="4:5">
      <c r="D2282"/>
      <c r="E2282"/>
    </row>
    <row r="2283" spans="4:5">
      <c r="D2283"/>
      <c r="E2283"/>
    </row>
    <row r="2284" spans="4:5">
      <c r="D2284"/>
      <c r="E2284"/>
    </row>
    <row r="2285" spans="4:5">
      <c r="D2285"/>
      <c r="E2285"/>
    </row>
    <row r="2286" spans="4:5">
      <c r="D2286"/>
      <c r="E2286"/>
    </row>
    <row r="2287" spans="4:5">
      <c r="D2287"/>
      <c r="E2287"/>
    </row>
    <row r="2288" spans="4:5">
      <c r="D2288"/>
      <c r="E2288"/>
    </row>
    <row r="2289" spans="4:5">
      <c r="D2289"/>
      <c r="E2289"/>
    </row>
    <row r="2290" spans="4:5">
      <c r="D2290"/>
      <c r="E2290"/>
    </row>
    <row r="2291" spans="4:5">
      <c r="D2291"/>
      <c r="E2291"/>
    </row>
    <row r="2292" spans="4:5">
      <c r="D2292"/>
      <c r="E2292"/>
    </row>
    <row r="2293" spans="4:5">
      <c r="D2293"/>
      <c r="E2293"/>
    </row>
    <row r="2294" spans="4:5">
      <c r="D2294"/>
      <c r="E2294"/>
    </row>
    <row r="2295" spans="4:5">
      <c r="D2295"/>
      <c r="E2295"/>
    </row>
    <row r="2296" spans="4:5">
      <c r="D2296"/>
      <c r="E2296"/>
    </row>
    <row r="2297" spans="4:5">
      <c r="D2297"/>
      <c r="E2297"/>
    </row>
    <row r="2298" spans="4:5">
      <c r="D2298"/>
      <c r="E2298"/>
    </row>
    <row r="2299" spans="4:5">
      <c r="D2299"/>
      <c r="E2299"/>
    </row>
    <row r="2300" spans="4:5">
      <c r="D2300"/>
      <c r="E2300"/>
    </row>
    <row r="2301" spans="4:5">
      <c r="D2301"/>
      <c r="E2301"/>
    </row>
    <row r="2302" spans="4:5">
      <c r="D2302"/>
      <c r="E2302"/>
    </row>
    <row r="2303" spans="4:5">
      <c r="D2303"/>
      <c r="E2303"/>
    </row>
    <row r="2304" spans="4:5">
      <c r="D2304"/>
      <c r="E2304"/>
    </row>
    <row r="2305" spans="4:5">
      <c r="D2305"/>
      <c r="E2305"/>
    </row>
    <row r="2306" spans="4:5">
      <c r="D2306"/>
      <c r="E2306"/>
    </row>
    <row r="2307" spans="4:5">
      <c r="D2307"/>
      <c r="E2307"/>
    </row>
    <row r="2308" spans="4:5">
      <c r="D2308"/>
      <c r="E2308"/>
    </row>
    <row r="2309" spans="4:5">
      <c r="D2309"/>
      <c r="E2309"/>
    </row>
    <row r="2310" spans="4:5">
      <c r="D2310"/>
      <c r="E2310"/>
    </row>
    <row r="2311" spans="4:5">
      <c r="D2311"/>
      <c r="E2311"/>
    </row>
    <row r="2312" spans="4:5">
      <c r="D2312"/>
      <c r="E2312"/>
    </row>
    <row r="2313" spans="4:5">
      <c r="D2313"/>
      <c r="E2313"/>
    </row>
    <row r="2314" spans="4:5">
      <c r="D2314"/>
      <c r="E2314"/>
    </row>
    <row r="2315" spans="4:5">
      <c r="D2315"/>
      <c r="E2315"/>
    </row>
    <row r="2316" spans="4:5">
      <c r="D2316"/>
      <c r="E2316"/>
    </row>
    <row r="2317" spans="4:5">
      <c r="D2317"/>
      <c r="E2317"/>
    </row>
    <row r="2318" spans="4:5">
      <c r="D2318"/>
      <c r="E2318"/>
    </row>
    <row r="2319" spans="4:5">
      <c r="D2319"/>
      <c r="E2319"/>
    </row>
    <row r="2320" spans="4:5">
      <c r="D2320"/>
      <c r="E2320"/>
    </row>
    <row r="2321" spans="4:5">
      <c r="D2321"/>
      <c r="E2321"/>
    </row>
    <row r="2322" spans="4:5">
      <c r="D2322"/>
      <c r="E2322"/>
    </row>
    <row r="2323" spans="4:5">
      <c r="D2323"/>
      <c r="E2323"/>
    </row>
    <row r="2324" spans="4:5">
      <c r="D2324"/>
      <c r="E2324"/>
    </row>
    <row r="2325" spans="4:5">
      <c r="D2325"/>
      <c r="E2325"/>
    </row>
    <row r="2326" spans="4:5">
      <c r="D2326"/>
      <c r="E2326"/>
    </row>
    <row r="2327" spans="4:5">
      <c r="D2327"/>
      <c r="E2327"/>
    </row>
    <row r="2328" spans="4:5">
      <c r="D2328"/>
      <c r="E2328"/>
    </row>
    <row r="2329" spans="4:5">
      <c r="D2329"/>
      <c r="E2329"/>
    </row>
    <row r="2330" spans="4:5">
      <c r="D2330"/>
      <c r="E2330"/>
    </row>
    <row r="2331" spans="4:5">
      <c r="D2331"/>
      <c r="E2331"/>
    </row>
    <row r="2332" spans="4:5">
      <c r="D2332"/>
      <c r="E2332"/>
    </row>
    <row r="2333" spans="4:5">
      <c r="D2333"/>
      <c r="E2333"/>
    </row>
    <row r="2334" spans="4:5">
      <c r="D2334"/>
      <c r="E2334"/>
    </row>
    <row r="2335" spans="4:5">
      <c r="D2335"/>
      <c r="E2335"/>
    </row>
    <row r="2336" spans="4:5">
      <c r="D2336"/>
      <c r="E2336"/>
    </row>
    <row r="2337" spans="4:5">
      <c r="D2337"/>
      <c r="E2337"/>
    </row>
    <row r="2338" spans="4:5">
      <c r="D2338"/>
      <c r="E2338"/>
    </row>
    <row r="2339" spans="4:5">
      <c r="D2339"/>
      <c r="E2339"/>
    </row>
    <row r="2340" spans="4:5">
      <c r="D2340"/>
      <c r="E2340"/>
    </row>
    <row r="2341" spans="4:5">
      <c r="D2341"/>
      <c r="E2341"/>
    </row>
    <row r="2342" spans="4:5">
      <c r="D2342"/>
      <c r="E2342"/>
    </row>
    <row r="2343" spans="4:5">
      <c r="D2343"/>
      <c r="E2343"/>
    </row>
    <row r="2344" spans="4:5">
      <c r="D2344"/>
      <c r="E2344"/>
    </row>
    <row r="2345" spans="4:5">
      <c r="D2345"/>
      <c r="E2345"/>
    </row>
    <row r="2346" spans="4:5">
      <c r="D2346"/>
      <c r="E2346"/>
    </row>
    <row r="2347" spans="4:5">
      <c r="D2347"/>
      <c r="E2347"/>
    </row>
    <row r="2348" spans="4:5">
      <c r="D2348"/>
      <c r="E2348"/>
    </row>
    <row r="2349" spans="4:5">
      <c r="D2349"/>
      <c r="E2349"/>
    </row>
    <row r="2350" spans="4:5">
      <c r="D2350"/>
      <c r="E2350"/>
    </row>
    <row r="2351" spans="4:5">
      <c r="D2351"/>
      <c r="E2351"/>
    </row>
    <row r="2352" spans="4:5">
      <c r="D2352"/>
      <c r="E2352"/>
    </row>
    <row r="2353" spans="4:5">
      <c r="D2353"/>
      <c r="E2353"/>
    </row>
    <row r="2354" spans="4:5">
      <c r="D2354"/>
      <c r="E2354"/>
    </row>
    <row r="2355" spans="4:5">
      <c r="D2355"/>
      <c r="E2355"/>
    </row>
    <row r="2356" spans="4:5">
      <c r="D2356"/>
      <c r="E2356"/>
    </row>
    <row r="2357" spans="4:5">
      <c r="D2357"/>
      <c r="E2357"/>
    </row>
    <row r="2358" spans="4:5">
      <c r="D2358"/>
      <c r="E2358"/>
    </row>
    <row r="2359" spans="4:5">
      <c r="D2359"/>
      <c r="E2359"/>
    </row>
    <row r="2360" spans="4:5">
      <c r="D2360"/>
      <c r="E2360"/>
    </row>
    <row r="2361" spans="4:5">
      <c r="D2361"/>
      <c r="E2361"/>
    </row>
    <row r="2362" spans="4:5">
      <c r="D2362"/>
      <c r="E2362"/>
    </row>
    <row r="2363" spans="4:5">
      <c r="D2363"/>
      <c r="E2363"/>
    </row>
    <row r="2364" spans="4:5">
      <c r="D2364"/>
      <c r="E2364"/>
    </row>
    <row r="2365" spans="4:5">
      <c r="D2365"/>
      <c r="E2365"/>
    </row>
    <row r="2366" spans="4:5">
      <c r="D2366"/>
      <c r="E2366"/>
    </row>
    <row r="2367" spans="4:5">
      <c r="D2367"/>
      <c r="E2367"/>
    </row>
    <row r="2368" spans="4:5">
      <c r="D2368"/>
      <c r="E2368"/>
    </row>
    <row r="2369" spans="4:5">
      <c r="D2369"/>
      <c r="E2369"/>
    </row>
    <row r="2370" spans="4:5">
      <c r="D2370"/>
      <c r="E2370"/>
    </row>
    <row r="2371" spans="4:5">
      <c r="D2371"/>
      <c r="E2371"/>
    </row>
    <row r="2372" spans="4:5">
      <c r="D2372"/>
      <c r="E2372"/>
    </row>
    <row r="2373" spans="4:5">
      <c r="D2373"/>
      <c r="E2373"/>
    </row>
    <row r="2374" spans="4:5">
      <c r="D2374"/>
      <c r="E2374"/>
    </row>
    <row r="2375" spans="4:5">
      <c r="D2375"/>
      <c r="E2375"/>
    </row>
    <row r="2376" spans="4:5">
      <c r="D2376"/>
      <c r="E2376"/>
    </row>
    <row r="2377" spans="4:5">
      <c r="D2377"/>
      <c r="E2377"/>
    </row>
    <row r="2378" spans="4:5">
      <c r="D2378"/>
      <c r="E2378"/>
    </row>
    <row r="2379" spans="4:5">
      <c r="D2379"/>
      <c r="E2379"/>
    </row>
    <row r="2380" spans="4:5">
      <c r="D2380"/>
      <c r="E2380"/>
    </row>
    <row r="2381" spans="4:5">
      <c r="D2381"/>
      <c r="E2381"/>
    </row>
    <row r="2382" spans="4:5">
      <c r="D2382"/>
      <c r="E2382"/>
    </row>
    <row r="2383" spans="4:5">
      <c r="D2383"/>
      <c r="E2383"/>
    </row>
    <row r="2384" spans="4:5">
      <c r="D2384"/>
      <c r="E2384"/>
    </row>
    <row r="2385" spans="4:5">
      <c r="D2385"/>
      <c r="E2385"/>
    </row>
    <row r="2386" spans="4:5">
      <c r="D2386"/>
      <c r="E2386"/>
    </row>
    <row r="2387" spans="4:5">
      <c r="D2387"/>
      <c r="E2387"/>
    </row>
    <row r="2388" spans="4:5">
      <c r="D2388"/>
      <c r="E2388"/>
    </row>
    <row r="2389" spans="4:5">
      <c r="D2389"/>
      <c r="E2389"/>
    </row>
    <row r="2390" spans="4:5">
      <c r="D2390"/>
      <c r="E2390"/>
    </row>
    <row r="2391" spans="4:5">
      <c r="D2391"/>
      <c r="E2391"/>
    </row>
    <row r="2392" spans="4:5">
      <c r="D2392"/>
      <c r="E2392"/>
    </row>
    <row r="2393" spans="4:5">
      <c r="D2393"/>
      <c r="E2393"/>
    </row>
    <row r="2394" spans="4:5">
      <c r="D2394"/>
      <c r="E2394"/>
    </row>
    <row r="2395" spans="4:5">
      <c r="D2395"/>
      <c r="E2395"/>
    </row>
    <row r="2396" spans="4:5">
      <c r="D2396"/>
      <c r="E2396"/>
    </row>
    <row r="2397" spans="4:5">
      <c r="D2397"/>
      <c r="E2397"/>
    </row>
    <row r="2398" spans="4:5">
      <c r="D2398"/>
      <c r="E2398"/>
    </row>
    <row r="2399" spans="4:5">
      <c r="D2399"/>
      <c r="E2399"/>
    </row>
    <row r="2400" spans="4:5">
      <c r="D2400"/>
      <c r="E2400"/>
    </row>
    <row r="2401" spans="4:5">
      <c r="D2401"/>
      <c r="E2401"/>
    </row>
    <row r="2402" spans="4:5">
      <c r="D2402"/>
      <c r="E2402"/>
    </row>
    <row r="2403" spans="4:5">
      <c r="D2403"/>
      <c r="E2403"/>
    </row>
    <row r="2404" spans="4:5">
      <c r="D2404"/>
      <c r="E2404"/>
    </row>
    <row r="2405" spans="4:5">
      <c r="D2405"/>
      <c r="E2405"/>
    </row>
    <row r="2406" spans="4:5">
      <c r="D2406"/>
      <c r="E2406"/>
    </row>
    <row r="2407" spans="4:5">
      <c r="D2407"/>
      <c r="E2407"/>
    </row>
    <row r="2408" spans="4:5">
      <c r="D2408"/>
      <c r="E2408"/>
    </row>
    <row r="2409" spans="4:5">
      <c r="D2409"/>
      <c r="E2409"/>
    </row>
    <row r="2410" spans="4:5">
      <c r="D2410"/>
      <c r="E2410"/>
    </row>
    <row r="2411" spans="4:5">
      <c r="D2411"/>
      <c r="E2411"/>
    </row>
    <row r="2412" spans="4:5">
      <c r="D2412"/>
      <c r="E2412"/>
    </row>
    <row r="2413" spans="4:5">
      <c r="D2413"/>
      <c r="E2413"/>
    </row>
    <row r="2414" spans="4:5">
      <c r="D2414"/>
      <c r="E2414"/>
    </row>
    <row r="2415" spans="4:5">
      <c r="D2415"/>
      <c r="E2415"/>
    </row>
    <row r="2416" spans="4:5">
      <c r="D2416"/>
      <c r="E2416"/>
    </row>
    <row r="2417" spans="4:5">
      <c r="D2417"/>
      <c r="E2417"/>
    </row>
    <row r="2418" spans="4:5">
      <c r="D2418"/>
      <c r="E2418"/>
    </row>
    <row r="2419" spans="4:5">
      <c r="D2419"/>
      <c r="E2419"/>
    </row>
    <row r="2420" spans="4:5">
      <c r="D2420"/>
      <c r="E2420"/>
    </row>
    <row r="2421" spans="4:5">
      <c r="D2421"/>
      <c r="E2421"/>
    </row>
    <row r="2422" spans="4:5">
      <c r="D2422"/>
      <c r="E2422"/>
    </row>
    <row r="2423" spans="4:5">
      <c r="D2423"/>
      <c r="E2423"/>
    </row>
    <row r="2424" spans="4:5">
      <c r="D2424"/>
      <c r="E2424"/>
    </row>
    <row r="2425" spans="4:5">
      <c r="D2425"/>
      <c r="E2425"/>
    </row>
    <row r="2426" spans="4:5">
      <c r="D2426"/>
      <c r="E2426"/>
    </row>
    <row r="2427" spans="4:5">
      <c r="D2427"/>
      <c r="E2427"/>
    </row>
    <row r="2428" spans="4:5">
      <c r="D2428"/>
      <c r="E2428"/>
    </row>
    <row r="2429" spans="4:5">
      <c r="D2429"/>
      <c r="E2429"/>
    </row>
    <row r="2430" spans="4:5">
      <c r="D2430"/>
      <c r="E2430"/>
    </row>
    <row r="2431" spans="4:5">
      <c r="D2431"/>
      <c r="E2431"/>
    </row>
    <row r="2432" spans="4:5">
      <c r="D2432"/>
      <c r="E2432"/>
    </row>
    <row r="2433" spans="4:5">
      <c r="D2433"/>
      <c r="E2433"/>
    </row>
    <row r="2434" spans="4:5">
      <c r="D2434"/>
      <c r="E2434"/>
    </row>
    <row r="2435" spans="4:5">
      <c r="D2435"/>
      <c r="E2435"/>
    </row>
    <row r="2436" spans="4:5">
      <c r="D2436"/>
      <c r="E2436"/>
    </row>
    <row r="2437" spans="4:5">
      <c r="D2437"/>
      <c r="E2437"/>
    </row>
    <row r="2438" spans="4:5">
      <c r="D2438"/>
      <c r="E2438"/>
    </row>
    <row r="2439" spans="4:5">
      <c r="D2439"/>
      <c r="E2439"/>
    </row>
    <row r="2440" spans="4:5">
      <c r="D2440"/>
      <c r="E2440"/>
    </row>
    <row r="2441" spans="4:5">
      <c r="D2441"/>
      <c r="E2441"/>
    </row>
    <row r="2442" spans="4:5">
      <c r="D2442"/>
      <c r="E2442"/>
    </row>
    <row r="2443" spans="4:5">
      <c r="D2443"/>
      <c r="E2443"/>
    </row>
    <row r="2444" spans="4:5">
      <c r="D2444"/>
      <c r="E2444"/>
    </row>
    <row r="2445" spans="4:5">
      <c r="D2445"/>
      <c r="E2445"/>
    </row>
    <row r="2446" spans="4:5">
      <c r="D2446"/>
      <c r="E2446"/>
    </row>
    <row r="2447" spans="4:5">
      <c r="D2447"/>
      <c r="E2447"/>
    </row>
    <row r="2448" spans="4:5">
      <c r="D2448"/>
      <c r="E2448"/>
    </row>
    <row r="2449" spans="4:5">
      <c r="D2449"/>
      <c r="E2449"/>
    </row>
    <row r="2450" spans="4:5">
      <c r="D2450"/>
      <c r="E2450"/>
    </row>
    <row r="2451" spans="4:5">
      <c r="D2451"/>
      <c r="E2451"/>
    </row>
    <row r="2452" spans="4:5">
      <c r="D2452"/>
      <c r="E2452"/>
    </row>
    <row r="2453" spans="4:5">
      <c r="D2453"/>
      <c r="E2453"/>
    </row>
    <row r="2454" spans="4:5">
      <c r="D2454"/>
      <c r="E2454"/>
    </row>
    <row r="2455" spans="4:5">
      <c r="D2455"/>
      <c r="E2455"/>
    </row>
    <row r="2456" spans="4:5">
      <c r="D2456"/>
      <c r="E2456"/>
    </row>
    <row r="2457" spans="4:5">
      <c r="D2457"/>
      <c r="E2457"/>
    </row>
    <row r="2458" spans="4:5">
      <c r="D2458"/>
      <c r="E2458"/>
    </row>
    <row r="2459" spans="4:5">
      <c r="D2459"/>
      <c r="E2459"/>
    </row>
    <row r="2460" spans="4:5">
      <c r="D2460"/>
      <c r="E2460"/>
    </row>
    <row r="2461" spans="4:5">
      <c r="D2461"/>
      <c r="E2461"/>
    </row>
    <row r="2462" spans="4:5">
      <c r="D2462"/>
      <c r="E2462"/>
    </row>
    <row r="2463" spans="4:5">
      <c r="D2463"/>
      <c r="E2463"/>
    </row>
    <row r="2464" spans="4:5">
      <c r="D2464"/>
      <c r="E2464"/>
    </row>
    <row r="2465" spans="4:5">
      <c r="D2465"/>
      <c r="E2465"/>
    </row>
    <row r="2466" spans="4:5">
      <c r="D2466"/>
      <c r="E2466"/>
    </row>
    <row r="2467" spans="4:5">
      <c r="D2467"/>
      <c r="E2467"/>
    </row>
    <row r="2468" spans="4:5">
      <c r="D2468"/>
      <c r="E2468"/>
    </row>
    <row r="2469" spans="4:5">
      <c r="D2469"/>
      <c r="E2469"/>
    </row>
    <row r="2470" spans="4:5">
      <c r="D2470"/>
      <c r="E2470"/>
    </row>
    <row r="2471" spans="4:5">
      <c r="D2471"/>
      <c r="E2471"/>
    </row>
    <row r="2472" spans="4:5">
      <c r="D2472"/>
      <c r="E2472"/>
    </row>
    <row r="2473" spans="4:5">
      <c r="D2473"/>
      <c r="E2473"/>
    </row>
    <row r="2474" spans="4:5">
      <c r="D2474"/>
      <c r="E2474"/>
    </row>
    <row r="2475" spans="4:5">
      <c r="D2475"/>
      <c r="E2475"/>
    </row>
    <row r="2476" spans="4:5">
      <c r="D2476"/>
      <c r="E2476"/>
    </row>
    <row r="2477" spans="4:5">
      <c r="D2477"/>
      <c r="E2477"/>
    </row>
    <row r="2478" spans="4:5">
      <c r="D2478"/>
      <c r="E2478"/>
    </row>
    <row r="2479" spans="4:5">
      <c r="D2479"/>
      <c r="E2479"/>
    </row>
    <row r="2480" spans="4:5">
      <c r="D2480"/>
      <c r="E2480"/>
    </row>
    <row r="2481" spans="4:5">
      <c r="D2481"/>
      <c r="E2481"/>
    </row>
    <row r="2482" spans="4:5">
      <c r="D2482"/>
      <c r="E2482"/>
    </row>
    <row r="2483" spans="4:5">
      <c r="D2483"/>
      <c r="E2483"/>
    </row>
    <row r="2484" spans="4:5">
      <c r="D2484"/>
      <c r="E2484"/>
    </row>
    <row r="2485" spans="4:5">
      <c r="D2485"/>
      <c r="E2485"/>
    </row>
    <row r="2486" spans="4:5">
      <c r="D2486"/>
      <c r="E2486"/>
    </row>
    <row r="2487" spans="4:5">
      <c r="D2487"/>
      <c r="E2487"/>
    </row>
    <row r="2488" spans="4:5">
      <c r="D2488"/>
      <c r="E2488"/>
    </row>
    <row r="2489" spans="4:5">
      <c r="D2489"/>
      <c r="E2489"/>
    </row>
    <row r="2490" spans="4:5">
      <c r="D2490"/>
      <c r="E2490"/>
    </row>
    <row r="2491" spans="4:5">
      <c r="D2491"/>
      <c r="E2491"/>
    </row>
    <row r="2492" spans="4:5">
      <c r="D2492"/>
      <c r="E2492"/>
    </row>
    <row r="2493" spans="4:5">
      <c r="D2493"/>
      <c r="E2493"/>
    </row>
    <row r="2494" spans="4:5">
      <c r="D2494"/>
      <c r="E2494"/>
    </row>
    <row r="2495" spans="4:5">
      <c r="D2495"/>
      <c r="E2495"/>
    </row>
    <row r="2496" spans="4:5">
      <c r="D2496"/>
      <c r="E2496"/>
    </row>
    <row r="2497" spans="4:5">
      <c r="D2497"/>
      <c r="E2497"/>
    </row>
    <row r="2498" spans="4:5">
      <c r="D2498"/>
      <c r="E2498"/>
    </row>
    <row r="2499" spans="4:5">
      <c r="D2499"/>
      <c r="E2499"/>
    </row>
    <row r="2500" spans="4:5">
      <c r="D2500"/>
      <c r="E2500"/>
    </row>
    <row r="2501" spans="4:5">
      <c r="D2501"/>
      <c r="E2501"/>
    </row>
    <row r="2502" spans="4:5">
      <c r="D2502"/>
      <c r="E2502"/>
    </row>
    <row r="2503" spans="4:5">
      <c r="D2503"/>
      <c r="E2503"/>
    </row>
    <row r="2504" spans="4:5">
      <c r="D2504"/>
      <c r="E2504"/>
    </row>
    <row r="2505" spans="4:5">
      <c r="D2505"/>
      <c r="E2505"/>
    </row>
    <row r="2506" spans="4:5">
      <c r="D2506"/>
      <c r="E2506"/>
    </row>
    <row r="2507" spans="4:5">
      <c r="D2507"/>
      <c r="E2507"/>
    </row>
    <row r="2508" spans="4:5">
      <c r="D2508"/>
      <c r="E2508"/>
    </row>
    <row r="2509" spans="4:5">
      <c r="D2509"/>
      <c r="E2509"/>
    </row>
    <row r="2510" spans="4:5">
      <c r="D2510"/>
      <c r="E2510"/>
    </row>
    <row r="2511" spans="4:5">
      <c r="D2511"/>
      <c r="E2511"/>
    </row>
    <row r="2512" spans="4:5">
      <c r="D2512"/>
      <c r="E2512"/>
    </row>
    <row r="2513" spans="4:5">
      <c r="D2513"/>
      <c r="E2513"/>
    </row>
    <row r="2514" spans="4:5">
      <c r="D2514"/>
      <c r="E2514"/>
    </row>
    <row r="2515" spans="4:5">
      <c r="D2515"/>
      <c r="E2515"/>
    </row>
    <row r="2516" spans="4:5">
      <c r="D2516"/>
      <c r="E2516"/>
    </row>
    <row r="2517" spans="4:5">
      <c r="D2517"/>
      <c r="E2517"/>
    </row>
    <row r="2518" spans="4:5">
      <c r="D2518"/>
      <c r="E2518"/>
    </row>
    <row r="2519" spans="4:5">
      <c r="D2519"/>
      <c r="E2519"/>
    </row>
    <row r="2520" spans="4:5">
      <c r="D2520"/>
      <c r="E2520"/>
    </row>
    <row r="2521" spans="4:5">
      <c r="D2521"/>
      <c r="E2521"/>
    </row>
    <row r="2522" spans="4:5">
      <c r="D2522"/>
      <c r="E2522"/>
    </row>
    <row r="2523" spans="4:5">
      <c r="D2523"/>
      <c r="E2523"/>
    </row>
    <row r="2524" spans="4:5">
      <c r="D2524"/>
      <c r="E2524"/>
    </row>
    <row r="2525" spans="4:5">
      <c r="D2525"/>
      <c r="E2525"/>
    </row>
    <row r="2526" spans="4:5">
      <c r="D2526"/>
      <c r="E2526"/>
    </row>
    <row r="2527" spans="4:5">
      <c r="D2527"/>
      <c r="E2527"/>
    </row>
    <row r="2528" spans="4:5">
      <c r="D2528"/>
      <c r="E2528"/>
    </row>
    <row r="2529" spans="4:5">
      <c r="D2529"/>
      <c r="E2529"/>
    </row>
    <row r="2530" spans="4:5">
      <c r="D2530"/>
      <c r="E2530"/>
    </row>
    <row r="2531" spans="4:5">
      <c r="D2531"/>
      <c r="E2531"/>
    </row>
    <row r="2532" spans="4:5">
      <c r="D2532"/>
      <c r="E2532"/>
    </row>
    <row r="2533" spans="4:5">
      <c r="D2533"/>
      <c r="E2533"/>
    </row>
    <row r="2534" spans="4:5">
      <c r="D2534"/>
      <c r="E2534"/>
    </row>
    <row r="2535" spans="4:5">
      <c r="D2535"/>
      <c r="E2535"/>
    </row>
    <row r="2536" spans="4:5">
      <c r="D2536"/>
      <c r="E2536"/>
    </row>
    <row r="2537" spans="4:5">
      <c r="D2537"/>
      <c r="E2537"/>
    </row>
    <row r="2538" spans="4:5">
      <c r="D2538"/>
      <c r="E2538"/>
    </row>
    <row r="2539" spans="4:5">
      <c r="D2539"/>
      <c r="E2539"/>
    </row>
    <row r="2540" spans="4:5">
      <c r="D2540"/>
      <c r="E2540"/>
    </row>
    <row r="2541" spans="4:5">
      <c r="D2541"/>
      <c r="E2541"/>
    </row>
    <row r="2542" spans="4:5">
      <c r="D2542"/>
      <c r="E2542"/>
    </row>
    <row r="2543" spans="4:5">
      <c r="D2543"/>
      <c r="E2543"/>
    </row>
    <row r="2544" spans="4:5">
      <c r="D2544"/>
      <c r="E2544"/>
    </row>
    <row r="2545" spans="4:5">
      <c r="D2545"/>
      <c r="E2545"/>
    </row>
    <row r="2546" spans="4:5">
      <c r="D2546"/>
      <c r="E2546"/>
    </row>
    <row r="2547" spans="4:5">
      <c r="D2547"/>
      <c r="E2547"/>
    </row>
    <row r="2548" spans="4:5">
      <c r="D2548"/>
      <c r="E2548"/>
    </row>
    <row r="2549" spans="4:5">
      <c r="D2549"/>
      <c r="E2549"/>
    </row>
    <row r="2550" spans="4:5">
      <c r="D2550"/>
      <c r="E2550"/>
    </row>
    <row r="2551" spans="4:5">
      <c r="D2551"/>
      <c r="E2551"/>
    </row>
    <row r="2552" spans="4:5">
      <c r="D2552"/>
      <c r="E2552"/>
    </row>
    <row r="2553" spans="4:5">
      <c r="D2553"/>
      <c r="E2553"/>
    </row>
    <row r="2554" spans="4:5">
      <c r="D2554"/>
      <c r="E2554"/>
    </row>
    <row r="2555" spans="4:5">
      <c r="D2555"/>
      <c r="E2555"/>
    </row>
    <row r="2556" spans="4:5">
      <c r="D2556"/>
      <c r="E2556"/>
    </row>
    <row r="2557" spans="4:5">
      <c r="D2557"/>
      <c r="E2557"/>
    </row>
    <row r="2558" spans="4:5">
      <c r="D2558"/>
      <c r="E2558"/>
    </row>
    <row r="2559" spans="4:5">
      <c r="D2559"/>
      <c r="E2559"/>
    </row>
    <row r="2560" spans="4:5">
      <c r="D2560"/>
      <c r="E2560"/>
    </row>
    <row r="2561" spans="4:5">
      <c r="D2561"/>
      <c r="E2561"/>
    </row>
    <row r="2562" spans="4:5">
      <c r="D2562"/>
      <c r="E2562"/>
    </row>
    <row r="2563" spans="4:5">
      <c r="D2563"/>
      <c r="E2563"/>
    </row>
    <row r="2564" spans="4:5">
      <c r="D2564"/>
      <c r="E2564"/>
    </row>
    <row r="2565" spans="4:5">
      <c r="D2565"/>
      <c r="E2565"/>
    </row>
    <row r="2566" spans="4:5">
      <c r="D2566"/>
      <c r="E2566"/>
    </row>
    <row r="2567" spans="4:5">
      <c r="D2567"/>
      <c r="E2567"/>
    </row>
    <row r="2568" spans="4:5">
      <c r="D2568"/>
      <c r="E2568"/>
    </row>
    <row r="2569" spans="4:5">
      <c r="D2569"/>
      <c r="E2569"/>
    </row>
    <row r="2570" spans="4:5">
      <c r="D2570"/>
      <c r="E2570"/>
    </row>
    <row r="2571" spans="4:5">
      <c r="D2571"/>
      <c r="E2571"/>
    </row>
    <row r="2572" spans="4:5">
      <c r="D2572"/>
      <c r="E2572"/>
    </row>
    <row r="2573" spans="4:5">
      <c r="D2573"/>
      <c r="E2573"/>
    </row>
    <row r="2574" spans="4:5">
      <c r="D2574"/>
      <c r="E2574"/>
    </row>
    <row r="2575" spans="4:5">
      <c r="D2575"/>
      <c r="E2575"/>
    </row>
    <row r="2576" spans="4:5">
      <c r="D2576"/>
      <c r="E2576"/>
    </row>
    <row r="2577" spans="4:5">
      <c r="D2577"/>
      <c r="E2577"/>
    </row>
    <row r="2578" spans="4:5">
      <c r="D2578"/>
      <c r="E2578"/>
    </row>
    <row r="2579" spans="4:5">
      <c r="D2579"/>
      <c r="E2579"/>
    </row>
    <row r="2580" spans="4:5">
      <c r="D2580"/>
      <c r="E2580"/>
    </row>
    <row r="2581" spans="4:5">
      <c r="D2581"/>
      <c r="E2581"/>
    </row>
    <row r="2582" spans="4:5">
      <c r="D2582"/>
      <c r="E2582"/>
    </row>
    <row r="2583" spans="4:5">
      <c r="D2583"/>
      <c r="E2583"/>
    </row>
    <row r="2584" spans="4:5">
      <c r="D2584"/>
      <c r="E2584"/>
    </row>
    <row r="2585" spans="4:5">
      <c r="D2585"/>
      <c r="E2585"/>
    </row>
    <row r="2586" spans="4:5">
      <c r="D2586"/>
      <c r="E2586"/>
    </row>
    <row r="2587" spans="4:5">
      <c r="D2587"/>
      <c r="E2587"/>
    </row>
    <row r="2588" spans="4:5">
      <c r="D2588"/>
      <c r="E2588"/>
    </row>
    <row r="2589" spans="4:5">
      <c r="D2589"/>
      <c r="E2589"/>
    </row>
    <row r="2590" spans="4:5">
      <c r="D2590"/>
      <c r="E2590"/>
    </row>
    <row r="2591" spans="4:5">
      <c r="D2591"/>
      <c r="E2591"/>
    </row>
    <row r="2592" spans="4:5">
      <c r="D2592"/>
      <c r="E2592"/>
    </row>
    <row r="2593" spans="4:5">
      <c r="D2593"/>
      <c r="E2593"/>
    </row>
    <row r="2594" spans="4:5">
      <c r="D2594"/>
      <c r="E2594"/>
    </row>
    <row r="2595" spans="4:5">
      <c r="D2595"/>
      <c r="E2595"/>
    </row>
    <row r="2596" spans="4:5">
      <c r="D2596"/>
      <c r="E2596"/>
    </row>
    <row r="2597" spans="4:5">
      <c r="D2597"/>
      <c r="E2597"/>
    </row>
    <row r="2598" spans="4:5">
      <c r="D2598"/>
      <c r="E2598"/>
    </row>
    <row r="2599" spans="4:5">
      <c r="D2599"/>
      <c r="E2599"/>
    </row>
    <row r="2600" spans="4:5">
      <c r="D2600"/>
      <c r="E2600"/>
    </row>
    <row r="2601" spans="4:5">
      <c r="D2601"/>
      <c r="E2601"/>
    </row>
    <row r="2602" spans="4:5">
      <c r="D2602"/>
      <c r="E2602"/>
    </row>
    <row r="2603" spans="4:5">
      <c r="D2603"/>
      <c r="E2603"/>
    </row>
    <row r="2604" spans="4:5">
      <c r="D2604"/>
      <c r="E2604"/>
    </row>
    <row r="2605" spans="4:5">
      <c r="D2605"/>
      <c r="E2605"/>
    </row>
    <row r="2606" spans="4:5">
      <c r="D2606"/>
      <c r="E2606"/>
    </row>
    <row r="2607" spans="4:5">
      <c r="D2607"/>
      <c r="E2607"/>
    </row>
    <row r="2608" spans="4:5">
      <c r="D2608"/>
      <c r="E2608"/>
    </row>
    <row r="2609" spans="4:5">
      <c r="D2609"/>
      <c r="E2609"/>
    </row>
    <row r="2610" spans="4:5">
      <c r="D2610"/>
      <c r="E2610"/>
    </row>
    <row r="2611" spans="4:5">
      <c r="D2611"/>
      <c r="E2611"/>
    </row>
    <row r="2612" spans="4:5">
      <c r="D2612"/>
      <c r="E2612"/>
    </row>
    <row r="2613" spans="4:5">
      <c r="D2613"/>
      <c r="E2613"/>
    </row>
    <row r="2614" spans="4:5">
      <c r="D2614"/>
      <c r="E2614"/>
    </row>
    <row r="2615" spans="4:5">
      <c r="D2615"/>
      <c r="E2615"/>
    </row>
    <row r="2616" spans="4:5">
      <c r="D2616"/>
      <c r="E2616"/>
    </row>
    <row r="2617" spans="4:5">
      <c r="D2617"/>
      <c r="E2617"/>
    </row>
    <row r="2618" spans="4:5">
      <c r="D2618"/>
      <c r="E2618"/>
    </row>
    <row r="2619" spans="4:5">
      <c r="D2619"/>
      <c r="E2619"/>
    </row>
    <row r="2620" spans="4:5">
      <c r="D2620"/>
      <c r="E2620"/>
    </row>
    <row r="2621" spans="4:5">
      <c r="D2621"/>
      <c r="E2621"/>
    </row>
    <row r="2622" spans="4:5">
      <c r="D2622"/>
      <c r="E2622"/>
    </row>
    <row r="2623" spans="4:5">
      <c r="D2623"/>
      <c r="E2623"/>
    </row>
    <row r="2624" spans="4:5">
      <c r="D2624"/>
      <c r="E2624"/>
    </row>
    <row r="2625" spans="4:5">
      <c r="D2625"/>
      <c r="E2625"/>
    </row>
    <row r="2626" spans="4:5">
      <c r="D2626"/>
      <c r="E2626"/>
    </row>
    <row r="2627" spans="4:5">
      <c r="D2627"/>
      <c r="E2627"/>
    </row>
    <row r="2628" spans="4:5">
      <c r="D2628"/>
      <c r="E2628"/>
    </row>
    <row r="2629" spans="4:5">
      <c r="D2629"/>
      <c r="E2629"/>
    </row>
    <row r="2630" spans="4:5">
      <c r="D2630"/>
      <c r="E2630"/>
    </row>
    <row r="2631" spans="4:5">
      <c r="D2631"/>
      <c r="E2631"/>
    </row>
    <row r="2632" spans="4:5">
      <c r="D2632"/>
      <c r="E2632"/>
    </row>
    <row r="2633" spans="4:5">
      <c r="D2633"/>
      <c r="E2633"/>
    </row>
    <row r="2634" spans="4:5">
      <c r="D2634"/>
      <c r="E2634"/>
    </row>
    <row r="2635" spans="4:5">
      <c r="D2635"/>
      <c r="E2635"/>
    </row>
    <row r="2636" spans="4:5">
      <c r="D2636"/>
      <c r="E2636"/>
    </row>
    <row r="2637" spans="4:5">
      <c r="D2637"/>
      <c r="E2637"/>
    </row>
    <row r="2638" spans="4:5">
      <c r="D2638"/>
      <c r="E2638"/>
    </row>
    <row r="2639" spans="4:5">
      <c r="D2639"/>
      <c r="E2639"/>
    </row>
    <row r="2640" spans="4:5">
      <c r="D2640"/>
      <c r="E2640"/>
    </row>
    <row r="2641" spans="4:5">
      <c r="D2641"/>
      <c r="E2641"/>
    </row>
    <row r="2642" spans="4:5">
      <c r="D2642"/>
      <c r="E2642"/>
    </row>
    <row r="2643" spans="4:5">
      <c r="D2643"/>
      <c r="E2643"/>
    </row>
    <row r="2644" spans="4:5">
      <c r="D2644"/>
      <c r="E2644"/>
    </row>
    <row r="2645" spans="4:5">
      <c r="D2645"/>
      <c r="E2645"/>
    </row>
    <row r="2646" spans="4:5">
      <c r="D2646"/>
      <c r="E2646"/>
    </row>
    <row r="2647" spans="4:5">
      <c r="D2647"/>
      <c r="E2647"/>
    </row>
    <row r="2648" spans="4:5">
      <c r="D2648"/>
      <c r="E2648"/>
    </row>
    <row r="2649" spans="4:5">
      <c r="D2649"/>
      <c r="E2649"/>
    </row>
    <row r="2650" spans="4:5">
      <c r="D2650"/>
      <c r="E2650"/>
    </row>
    <row r="2651" spans="4:5">
      <c r="D2651"/>
      <c r="E2651"/>
    </row>
    <row r="2652" spans="4:5">
      <c r="D2652"/>
      <c r="E2652"/>
    </row>
    <row r="2653" spans="4:5">
      <c r="D2653"/>
      <c r="E2653"/>
    </row>
    <row r="2654" spans="4:5">
      <c r="D2654"/>
      <c r="E2654"/>
    </row>
    <row r="2655" spans="4:5">
      <c r="D2655"/>
      <c r="E2655"/>
    </row>
    <row r="2656" spans="4:5">
      <c r="D2656"/>
      <c r="E2656"/>
    </row>
    <row r="2657" spans="4:5">
      <c r="D2657"/>
      <c r="E2657"/>
    </row>
    <row r="2658" spans="4:5">
      <c r="D2658"/>
      <c r="E2658"/>
    </row>
    <row r="2659" spans="4:5">
      <c r="D2659"/>
      <c r="E2659"/>
    </row>
    <row r="2660" spans="4:5">
      <c r="D2660"/>
      <c r="E2660"/>
    </row>
    <row r="2661" spans="4:5">
      <c r="D2661"/>
      <c r="E2661"/>
    </row>
    <row r="2662" spans="4:5">
      <c r="D2662"/>
      <c r="E2662"/>
    </row>
    <row r="2663" spans="4:5">
      <c r="D2663"/>
      <c r="E2663"/>
    </row>
    <row r="2664" spans="4:5">
      <c r="D2664"/>
      <c r="E2664"/>
    </row>
    <row r="2665" spans="4:5">
      <c r="D2665"/>
      <c r="E2665"/>
    </row>
    <row r="2666" spans="4:5">
      <c r="D2666"/>
      <c r="E2666"/>
    </row>
    <row r="2667" spans="4:5">
      <c r="D2667"/>
      <c r="E2667"/>
    </row>
    <row r="2668" spans="4:5">
      <c r="D2668"/>
      <c r="E2668"/>
    </row>
    <row r="2669" spans="4:5">
      <c r="D2669"/>
      <c r="E2669"/>
    </row>
    <row r="2670" spans="4:5">
      <c r="D2670"/>
      <c r="E2670"/>
    </row>
    <row r="2671" spans="4:5">
      <c r="D2671"/>
      <c r="E2671"/>
    </row>
    <row r="2672" spans="4:5">
      <c r="D2672"/>
      <c r="E2672"/>
    </row>
    <row r="2673" spans="4:5">
      <c r="D2673"/>
      <c r="E2673"/>
    </row>
    <row r="2674" spans="4:5">
      <c r="D2674"/>
      <c r="E2674"/>
    </row>
    <row r="2675" spans="4:5">
      <c r="D2675"/>
      <c r="E2675"/>
    </row>
    <row r="2676" spans="4:5">
      <c r="D2676"/>
      <c r="E2676"/>
    </row>
    <row r="2677" spans="4:5">
      <c r="D2677"/>
      <c r="E2677"/>
    </row>
    <row r="2678" spans="4:5">
      <c r="D2678"/>
      <c r="E2678"/>
    </row>
    <row r="2679" spans="4:5">
      <c r="D2679"/>
      <c r="E2679"/>
    </row>
    <row r="2680" spans="4:5">
      <c r="D2680"/>
      <c r="E2680"/>
    </row>
    <row r="2681" spans="4:5">
      <c r="D2681"/>
      <c r="E2681"/>
    </row>
    <row r="2682" spans="4:5">
      <c r="D2682"/>
      <c r="E2682"/>
    </row>
    <row r="2683" spans="4:5">
      <c r="D2683"/>
      <c r="E2683"/>
    </row>
    <row r="2684" spans="4:5">
      <c r="D2684"/>
      <c r="E2684"/>
    </row>
    <row r="2685" spans="4:5">
      <c r="D2685"/>
      <c r="E2685"/>
    </row>
    <row r="2686" spans="4:5">
      <c r="D2686"/>
      <c r="E2686"/>
    </row>
    <row r="2687" spans="4:5">
      <c r="D2687"/>
      <c r="E2687"/>
    </row>
    <row r="2688" spans="4:5">
      <c r="D2688"/>
      <c r="E2688"/>
    </row>
    <row r="2689" spans="4:5">
      <c r="D2689"/>
      <c r="E2689"/>
    </row>
    <row r="2690" spans="4:5">
      <c r="D2690"/>
      <c r="E2690"/>
    </row>
    <row r="2691" spans="4:5">
      <c r="D2691"/>
      <c r="E2691"/>
    </row>
    <row r="2692" spans="4:5">
      <c r="D2692"/>
      <c r="E2692"/>
    </row>
    <row r="2693" spans="4:5">
      <c r="D2693"/>
      <c r="E2693"/>
    </row>
    <row r="2694" spans="4:5">
      <c r="D2694"/>
      <c r="E2694"/>
    </row>
    <row r="2695" spans="4:5">
      <c r="D2695"/>
      <c r="E2695"/>
    </row>
    <row r="2696" spans="4:5">
      <c r="D2696"/>
      <c r="E2696"/>
    </row>
    <row r="2697" spans="4:5">
      <c r="D2697"/>
      <c r="E2697"/>
    </row>
    <row r="2698" spans="4:5">
      <c r="D2698"/>
      <c r="E2698"/>
    </row>
    <row r="2699" spans="4:5">
      <c r="D2699"/>
      <c r="E2699"/>
    </row>
    <row r="2700" spans="4:5">
      <c r="D2700"/>
      <c r="E2700"/>
    </row>
    <row r="2701" spans="4:5">
      <c r="D2701"/>
      <c r="E2701"/>
    </row>
    <row r="2702" spans="4:5">
      <c r="D2702"/>
      <c r="E2702"/>
    </row>
    <row r="2703" spans="4:5">
      <c r="D2703"/>
      <c r="E2703"/>
    </row>
    <row r="2704" spans="4:5">
      <c r="D2704"/>
      <c r="E2704"/>
    </row>
    <row r="2705" spans="4:5">
      <c r="D2705"/>
      <c r="E2705"/>
    </row>
    <row r="2706" spans="4:5">
      <c r="D2706"/>
      <c r="E2706"/>
    </row>
    <row r="2707" spans="4:5">
      <c r="D2707"/>
      <c r="E2707"/>
    </row>
    <row r="2708" spans="4:5">
      <c r="D2708"/>
      <c r="E2708"/>
    </row>
    <row r="2709" spans="4:5">
      <c r="D2709"/>
      <c r="E2709"/>
    </row>
    <row r="2710" spans="4:5">
      <c r="D2710"/>
      <c r="E2710"/>
    </row>
    <row r="2711" spans="4:5">
      <c r="D2711"/>
      <c r="E2711"/>
    </row>
    <row r="2712" spans="4:5">
      <c r="D2712"/>
      <c r="E2712"/>
    </row>
    <row r="2713" spans="4:5">
      <c r="D2713"/>
      <c r="E2713"/>
    </row>
    <row r="2714" spans="4:5">
      <c r="D2714"/>
      <c r="E2714"/>
    </row>
    <row r="2715" spans="4:5">
      <c r="D2715"/>
      <c r="E2715"/>
    </row>
    <row r="2716" spans="4:5">
      <c r="D2716"/>
      <c r="E2716"/>
    </row>
    <row r="2717" spans="4:5">
      <c r="D2717"/>
      <c r="E2717"/>
    </row>
    <row r="2718" spans="4:5">
      <c r="D2718"/>
      <c r="E2718"/>
    </row>
    <row r="2719" spans="4:5">
      <c r="D2719"/>
      <c r="E2719"/>
    </row>
    <row r="2720" spans="4:5">
      <c r="D2720"/>
      <c r="E2720"/>
    </row>
    <row r="2721" spans="4:5">
      <c r="D2721"/>
      <c r="E2721"/>
    </row>
    <row r="2722" spans="4:5">
      <c r="D2722"/>
      <c r="E2722"/>
    </row>
    <row r="2723" spans="4:5">
      <c r="D2723"/>
      <c r="E2723"/>
    </row>
    <row r="2724" spans="4:5">
      <c r="D2724"/>
      <c r="E2724"/>
    </row>
    <row r="2725" spans="4:5">
      <c r="D2725"/>
      <c r="E2725"/>
    </row>
    <row r="2726" spans="4:5">
      <c r="D2726"/>
      <c r="E2726"/>
    </row>
    <row r="2727" spans="4:5">
      <c r="D2727"/>
      <c r="E2727"/>
    </row>
    <row r="2728" spans="4:5">
      <c r="D2728"/>
      <c r="E2728"/>
    </row>
    <row r="2729" spans="4:5">
      <c r="D2729"/>
      <c r="E2729"/>
    </row>
    <row r="2730" spans="4:5">
      <c r="D2730"/>
      <c r="E2730"/>
    </row>
    <row r="2731" spans="4:5">
      <c r="D2731"/>
      <c r="E2731"/>
    </row>
    <row r="2732" spans="4:5">
      <c r="D2732"/>
      <c r="E2732"/>
    </row>
    <row r="2733" spans="4:5">
      <c r="D2733"/>
      <c r="E2733"/>
    </row>
    <row r="2734" spans="4:5">
      <c r="D2734"/>
      <c r="E2734"/>
    </row>
    <row r="2735" spans="4:5">
      <c r="D2735"/>
      <c r="E2735"/>
    </row>
    <row r="2736" spans="4:5">
      <c r="D2736"/>
      <c r="E2736"/>
    </row>
    <row r="2737" spans="4:5">
      <c r="D2737"/>
      <c r="E2737"/>
    </row>
    <row r="2738" spans="4:5">
      <c r="D2738"/>
      <c r="E2738"/>
    </row>
    <row r="2739" spans="4:5">
      <c r="D2739"/>
      <c r="E2739"/>
    </row>
    <row r="2740" spans="4:5">
      <c r="D2740"/>
      <c r="E2740"/>
    </row>
    <row r="2741" spans="4:5">
      <c r="D2741"/>
      <c r="E2741"/>
    </row>
    <row r="2742" spans="4:5">
      <c r="D2742"/>
      <c r="E2742"/>
    </row>
    <row r="2743" spans="4:5">
      <c r="D2743"/>
      <c r="E2743"/>
    </row>
    <row r="2744" spans="4:5">
      <c r="D2744"/>
      <c r="E2744"/>
    </row>
    <row r="2745" spans="4:5">
      <c r="D2745"/>
      <c r="E2745"/>
    </row>
    <row r="2746" spans="4:5">
      <c r="D2746"/>
      <c r="E2746"/>
    </row>
    <row r="2747" spans="4:5">
      <c r="D2747"/>
      <c r="E2747"/>
    </row>
    <row r="2748" spans="4:5">
      <c r="D2748"/>
      <c r="E2748"/>
    </row>
    <row r="2749" spans="4:5">
      <c r="D2749"/>
      <c r="E2749"/>
    </row>
    <row r="2750" spans="4:5">
      <c r="D2750"/>
      <c r="E2750"/>
    </row>
    <row r="2751" spans="4:5">
      <c r="D2751"/>
      <c r="E2751"/>
    </row>
    <row r="2752" spans="4:5">
      <c r="D2752"/>
      <c r="E2752"/>
    </row>
    <row r="2753" spans="4:5">
      <c r="D2753"/>
      <c r="E2753"/>
    </row>
    <row r="2754" spans="4:5">
      <c r="D2754"/>
      <c r="E2754"/>
    </row>
    <row r="2755" spans="4:5">
      <c r="D2755"/>
      <c r="E2755"/>
    </row>
    <row r="2756" spans="4:5">
      <c r="D2756"/>
      <c r="E2756"/>
    </row>
    <row r="2757" spans="4:5">
      <c r="D2757"/>
      <c r="E2757"/>
    </row>
    <row r="2758" spans="4:5">
      <c r="D2758"/>
      <c r="E2758"/>
    </row>
    <row r="2759" spans="4:5">
      <c r="D2759"/>
      <c r="E2759"/>
    </row>
    <row r="2760" spans="4:5">
      <c r="D2760"/>
      <c r="E2760"/>
    </row>
    <row r="2761" spans="4:5">
      <c r="D2761"/>
      <c r="E2761"/>
    </row>
    <row r="2762" spans="4:5">
      <c r="D2762"/>
      <c r="E2762"/>
    </row>
    <row r="2763" spans="4:5">
      <c r="D2763"/>
      <c r="E2763"/>
    </row>
    <row r="2764" spans="4:5">
      <c r="D2764"/>
      <c r="E2764"/>
    </row>
    <row r="2765" spans="4:5">
      <c r="D2765"/>
      <c r="E2765"/>
    </row>
    <row r="2766" spans="4:5">
      <c r="D2766"/>
      <c r="E2766"/>
    </row>
    <row r="2767" spans="4:5">
      <c r="D2767"/>
      <c r="E2767"/>
    </row>
    <row r="2768" spans="4:5">
      <c r="D2768"/>
      <c r="E2768"/>
    </row>
    <row r="2769" spans="4:5">
      <c r="D2769"/>
      <c r="E2769"/>
    </row>
    <row r="2770" spans="4:5">
      <c r="D2770"/>
      <c r="E2770"/>
    </row>
    <row r="2771" spans="4:5">
      <c r="D2771"/>
      <c r="E2771"/>
    </row>
    <row r="2772" spans="4:5">
      <c r="D2772"/>
      <c r="E2772"/>
    </row>
    <row r="2773" spans="4:5">
      <c r="D2773"/>
      <c r="E2773"/>
    </row>
    <row r="2774" spans="4:5">
      <c r="D2774"/>
      <c r="E2774"/>
    </row>
    <row r="2775" spans="4:5">
      <c r="D2775"/>
      <c r="E2775"/>
    </row>
    <row r="2776" spans="4:5">
      <c r="D2776"/>
      <c r="E2776"/>
    </row>
    <row r="2777" spans="4:5">
      <c r="D2777"/>
      <c r="E2777"/>
    </row>
    <row r="2778" spans="4:5">
      <c r="D2778"/>
      <c r="E2778"/>
    </row>
    <row r="2779" spans="4:5">
      <c r="D2779"/>
      <c r="E2779"/>
    </row>
    <row r="2780" spans="4:5">
      <c r="D2780"/>
      <c r="E2780"/>
    </row>
    <row r="2781" spans="4:5">
      <c r="D2781"/>
      <c r="E2781"/>
    </row>
    <row r="2782" spans="4:5">
      <c r="D2782"/>
      <c r="E2782"/>
    </row>
    <row r="2783" spans="4:5">
      <c r="D2783"/>
      <c r="E2783"/>
    </row>
    <row r="2784" spans="4:5">
      <c r="D2784"/>
      <c r="E2784"/>
    </row>
    <row r="2785" spans="4:5">
      <c r="D2785"/>
      <c r="E2785"/>
    </row>
    <row r="2786" spans="4:5">
      <c r="D2786"/>
      <c r="E2786"/>
    </row>
    <row r="2787" spans="4:5">
      <c r="D2787"/>
      <c r="E2787"/>
    </row>
    <row r="2788" spans="4:5">
      <c r="D2788"/>
      <c r="E2788"/>
    </row>
    <row r="2789" spans="4:5">
      <c r="D2789"/>
      <c r="E2789"/>
    </row>
    <row r="2790" spans="4:5">
      <c r="D2790"/>
      <c r="E2790"/>
    </row>
    <row r="2791" spans="4:5">
      <c r="D2791"/>
      <c r="E2791"/>
    </row>
    <row r="2792" spans="4:5">
      <c r="D2792"/>
      <c r="E2792"/>
    </row>
    <row r="2793" spans="4:5">
      <c r="D2793"/>
      <c r="E2793"/>
    </row>
    <row r="2794" spans="4:5">
      <c r="D2794"/>
      <c r="E2794"/>
    </row>
    <row r="2795" spans="4:5">
      <c r="D2795"/>
      <c r="E2795"/>
    </row>
    <row r="2796" spans="4:5">
      <c r="D2796"/>
      <c r="E2796"/>
    </row>
    <row r="2797" spans="4:5">
      <c r="D2797"/>
      <c r="E2797"/>
    </row>
    <row r="2798" spans="4:5">
      <c r="D2798"/>
      <c r="E2798"/>
    </row>
    <row r="2799" spans="4:5">
      <c r="D2799"/>
      <c r="E2799"/>
    </row>
    <row r="2800" spans="4:5">
      <c r="D2800"/>
      <c r="E2800"/>
    </row>
    <row r="2801" spans="4:5">
      <c r="D2801"/>
      <c r="E2801"/>
    </row>
    <row r="2802" spans="4:5">
      <c r="D2802"/>
      <c r="E2802"/>
    </row>
    <row r="2803" spans="4:5">
      <c r="D2803"/>
      <c r="E2803"/>
    </row>
    <row r="2804" spans="4:5">
      <c r="D2804"/>
      <c r="E2804"/>
    </row>
    <row r="2805" spans="4:5">
      <c r="D2805"/>
      <c r="E2805"/>
    </row>
    <row r="2806" spans="4:5">
      <c r="D2806"/>
      <c r="E2806"/>
    </row>
    <row r="2807" spans="4:5">
      <c r="D2807"/>
      <c r="E2807"/>
    </row>
    <row r="2808" spans="4:5">
      <c r="D2808"/>
      <c r="E2808"/>
    </row>
    <row r="2809" spans="4:5">
      <c r="D2809"/>
      <c r="E2809"/>
    </row>
    <row r="2810" spans="4:5">
      <c r="D2810"/>
      <c r="E2810"/>
    </row>
    <row r="2811" spans="4:5">
      <c r="D2811"/>
      <c r="E2811"/>
    </row>
    <row r="2812" spans="4:5">
      <c r="D2812"/>
      <c r="E2812"/>
    </row>
    <row r="2813" spans="4:5">
      <c r="D2813"/>
      <c r="E2813"/>
    </row>
    <row r="2814" spans="4:5">
      <c r="D2814"/>
      <c r="E2814"/>
    </row>
    <row r="2815" spans="4:5">
      <c r="D2815"/>
      <c r="E2815"/>
    </row>
    <row r="2816" spans="4:5">
      <c r="D2816"/>
      <c r="E2816"/>
    </row>
    <row r="2817" spans="4:5">
      <c r="D2817"/>
      <c r="E2817"/>
    </row>
    <row r="2818" spans="4:5">
      <c r="D2818"/>
      <c r="E2818"/>
    </row>
    <row r="2819" spans="4:5">
      <c r="D2819"/>
      <c r="E2819"/>
    </row>
    <row r="2820" spans="4:5">
      <c r="D2820"/>
      <c r="E2820"/>
    </row>
    <row r="2821" spans="4:5">
      <c r="D2821"/>
      <c r="E2821"/>
    </row>
    <row r="2822" spans="4:5">
      <c r="D2822"/>
      <c r="E2822"/>
    </row>
    <row r="2823" spans="4:5">
      <c r="D2823"/>
      <c r="E2823"/>
    </row>
    <row r="2824" spans="4:5">
      <c r="D2824"/>
      <c r="E2824"/>
    </row>
    <row r="2825" spans="4:5">
      <c r="D2825"/>
      <c r="E2825"/>
    </row>
    <row r="2826" spans="4:5">
      <c r="D2826"/>
      <c r="E2826"/>
    </row>
    <row r="2827" spans="4:5">
      <c r="D2827"/>
      <c r="E2827"/>
    </row>
    <row r="2828" spans="4:5">
      <c r="D2828"/>
      <c r="E2828"/>
    </row>
    <row r="2829" spans="4:5">
      <c r="D2829"/>
      <c r="E2829"/>
    </row>
    <row r="2830" spans="4:5">
      <c r="D2830"/>
      <c r="E2830"/>
    </row>
    <row r="2831" spans="4:5">
      <c r="D2831"/>
      <c r="E2831"/>
    </row>
    <row r="2832" spans="4:5">
      <c r="D2832"/>
      <c r="E2832"/>
    </row>
    <row r="2833" spans="4:5">
      <c r="D2833"/>
      <c r="E2833"/>
    </row>
    <row r="2834" spans="4:5">
      <c r="D2834"/>
      <c r="E2834"/>
    </row>
    <row r="2835" spans="4:5">
      <c r="D2835"/>
      <c r="E2835"/>
    </row>
    <row r="2836" spans="4:5">
      <c r="D2836"/>
      <c r="E2836"/>
    </row>
    <row r="2837" spans="4:5">
      <c r="D2837"/>
      <c r="E2837"/>
    </row>
    <row r="2838" spans="4:5">
      <c r="D2838"/>
      <c r="E2838"/>
    </row>
    <row r="2839" spans="4:5">
      <c r="D2839"/>
      <c r="E2839"/>
    </row>
    <row r="2840" spans="4:5">
      <c r="D2840"/>
      <c r="E2840"/>
    </row>
    <row r="2841" spans="4:5">
      <c r="D2841"/>
      <c r="E2841"/>
    </row>
    <row r="2842" spans="4:5">
      <c r="D2842"/>
      <c r="E2842"/>
    </row>
    <row r="2843" spans="4:5">
      <c r="D2843"/>
      <c r="E2843"/>
    </row>
    <row r="2844" spans="4:5">
      <c r="D2844"/>
      <c r="E2844"/>
    </row>
    <row r="2845" spans="4:5">
      <c r="D2845"/>
      <c r="E2845"/>
    </row>
    <row r="2846" spans="4:5">
      <c r="D2846"/>
      <c r="E2846"/>
    </row>
    <row r="2847" spans="4:5">
      <c r="D2847"/>
      <c r="E2847"/>
    </row>
    <row r="2848" spans="4:5">
      <c r="D2848"/>
      <c r="E2848"/>
    </row>
    <row r="2849" spans="4:5">
      <c r="D2849"/>
      <c r="E2849"/>
    </row>
    <row r="2850" spans="4:5">
      <c r="D2850"/>
      <c r="E2850"/>
    </row>
    <row r="2851" spans="4:5">
      <c r="D2851"/>
      <c r="E2851"/>
    </row>
    <row r="2852" spans="4:5">
      <c r="D2852"/>
      <c r="E2852"/>
    </row>
    <row r="2853" spans="4:5">
      <c r="D2853"/>
      <c r="E2853"/>
    </row>
    <row r="2854" spans="4:5">
      <c r="D2854"/>
      <c r="E2854"/>
    </row>
    <row r="2855" spans="4:5">
      <c r="D2855"/>
      <c r="E2855"/>
    </row>
    <row r="2856" spans="4:5">
      <c r="D2856"/>
      <c r="E2856"/>
    </row>
    <row r="2857" spans="4:5">
      <c r="D2857"/>
      <c r="E2857"/>
    </row>
    <row r="2858" spans="4:5">
      <c r="D2858"/>
      <c r="E2858"/>
    </row>
    <row r="2859" spans="4:5">
      <c r="D2859"/>
      <c r="E2859"/>
    </row>
    <row r="2860" spans="4:5">
      <c r="D2860"/>
      <c r="E2860"/>
    </row>
    <row r="2861" spans="4:5">
      <c r="D2861"/>
      <c r="E2861"/>
    </row>
    <row r="2862" spans="4:5">
      <c r="D2862"/>
      <c r="E2862"/>
    </row>
    <row r="2863" spans="4:5">
      <c r="D2863"/>
      <c r="E2863"/>
    </row>
    <row r="2864" spans="4:5">
      <c r="D2864"/>
      <c r="E2864"/>
    </row>
    <row r="2865" spans="4:5">
      <c r="D2865"/>
      <c r="E2865"/>
    </row>
    <row r="2866" spans="4:5">
      <c r="D2866"/>
      <c r="E2866"/>
    </row>
    <row r="2867" spans="4:5">
      <c r="D2867"/>
      <c r="E2867"/>
    </row>
    <row r="2868" spans="4:5">
      <c r="D2868"/>
      <c r="E2868"/>
    </row>
    <row r="2869" spans="4:5">
      <c r="D2869"/>
      <c r="E2869"/>
    </row>
    <row r="2870" spans="4:5">
      <c r="D2870"/>
      <c r="E2870"/>
    </row>
    <row r="2871" spans="4:5">
      <c r="D2871"/>
      <c r="E2871"/>
    </row>
    <row r="2872" spans="4:5">
      <c r="D2872"/>
      <c r="E2872"/>
    </row>
    <row r="2873" spans="4:5">
      <c r="D2873"/>
      <c r="E2873"/>
    </row>
    <row r="2874" spans="4:5">
      <c r="D2874"/>
      <c r="E2874"/>
    </row>
    <row r="2875" spans="4:5">
      <c r="D2875"/>
      <c r="E2875"/>
    </row>
    <row r="2876" spans="4:5">
      <c r="D2876"/>
      <c r="E2876"/>
    </row>
    <row r="2877" spans="4:5">
      <c r="D2877"/>
      <c r="E2877"/>
    </row>
    <row r="2878" spans="4:5">
      <c r="D2878"/>
      <c r="E2878"/>
    </row>
    <row r="2879" spans="4:5">
      <c r="D2879"/>
      <c r="E2879"/>
    </row>
    <row r="2880" spans="4:5">
      <c r="D2880"/>
      <c r="E2880"/>
    </row>
    <row r="2881" spans="4:5">
      <c r="D2881"/>
      <c r="E2881"/>
    </row>
    <row r="2882" spans="4:5">
      <c r="D2882"/>
      <c r="E2882"/>
    </row>
    <row r="2883" spans="4:5">
      <c r="D2883"/>
      <c r="E2883"/>
    </row>
    <row r="2884" spans="4:5">
      <c r="D2884"/>
      <c r="E2884"/>
    </row>
    <row r="2885" spans="4:5">
      <c r="D2885"/>
      <c r="E2885"/>
    </row>
    <row r="2886" spans="4:5">
      <c r="D2886"/>
      <c r="E2886"/>
    </row>
    <row r="2887" spans="4:5">
      <c r="D2887"/>
      <c r="E2887"/>
    </row>
    <row r="2888" spans="4:5">
      <c r="D2888"/>
      <c r="E2888"/>
    </row>
    <row r="2889" spans="4:5">
      <c r="D2889"/>
      <c r="E2889"/>
    </row>
    <row r="2890" spans="4:5">
      <c r="D2890"/>
      <c r="E2890"/>
    </row>
    <row r="2891" spans="4:5">
      <c r="D2891"/>
      <c r="E2891"/>
    </row>
    <row r="2892" spans="4:5">
      <c r="D2892"/>
      <c r="E2892"/>
    </row>
    <row r="2893" spans="4:5">
      <c r="D2893"/>
      <c r="E2893"/>
    </row>
    <row r="2894" spans="4:5">
      <c r="D2894"/>
      <c r="E2894"/>
    </row>
    <row r="2895" spans="4:5">
      <c r="D2895"/>
      <c r="E2895"/>
    </row>
    <row r="2896" spans="4:5">
      <c r="D2896"/>
      <c r="E2896"/>
    </row>
    <row r="2897" spans="4:5">
      <c r="D2897"/>
      <c r="E2897"/>
    </row>
    <row r="2898" spans="4:5">
      <c r="D2898"/>
      <c r="E2898"/>
    </row>
    <row r="2899" spans="4:5">
      <c r="D2899"/>
      <c r="E2899"/>
    </row>
    <row r="2900" spans="4:5">
      <c r="D2900"/>
      <c r="E2900"/>
    </row>
    <row r="2901" spans="4:5">
      <c r="D2901"/>
      <c r="E2901"/>
    </row>
    <row r="2902" spans="4:5">
      <c r="D2902"/>
      <c r="E2902"/>
    </row>
    <row r="2903" spans="4:5">
      <c r="D2903"/>
      <c r="E2903"/>
    </row>
    <row r="2904" spans="4:5">
      <c r="D2904"/>
      <c r="E2904"/>
    </row>
    <row r="2905" spans="4:5">
      <c r="D2905"/>
      <c r="E2905"/>
    </row>
    <row r="2906" spans="4:5">
      <c r="D2906"/>
      <c r="E2906"/>
    </row>
    <row r="2907" spans="4:5">
      <c r="D2907"/>
      <c r="E2907"/>
    </row>
    <row r="2908" spans="4:5">
      <c r="D2908"/>
      <c r="E2908"/>
    </row>
    <row r="2909" spans="4:5">
      <c r="D2909"/>
      <c r="E2909"/>
    </row>
    <row r="2910" spans="4:5">
      <c r="D2910"/>
      <c r="E2910"/>
    </row>
    <row r="2911" spans="4:5">
      <c r="D2911"/>
      <c r="E2911"/>
    </row>
    <row r="2912" spans="4:5">
      <c r="D2912"/>
      <c r="E2912"/>
    </row>
    <row r="2913" spans="4:5">
      <c r="D2913"/>
      <c r="E2913"/>
    </row>
    <row r="2914" spans="4:5">
      <c r="D2914"/>
      <c r="E2914"/>
    </row>
    <row r="2915" spans="4:5">
      <c r="D2915"/>
      <c r="E2915"/>
    </row>
    <row r="2916" spans="4:5">
      <c r="D2916"/>
      <c r="E2916"/>
    </row>
    <row r="2917" spans="4:5">
      <c r="D2917"/>
      <c r="E2917"/>
    </row>
    <row r="2918" spans="4:5">
      <c r="D2918"/>
      <c r="E2918"/>
    </row>
    <row r="2919" spans="4:5">
      <c r="D2919"/>
      <c r="E2919"/>
    </row>
    <row r="2920" spans="4:5">
      <c r="D2920"/>
      <c r="E2920"/>
    </row>
    <row r="2921" spans="4:5">
      <c r="D2921"/>
      <c r="E2921"/>
    </row>
    <row r="2922" spans="4:5">
      <c r="D2922"/>
      <c r="E2922"/>
    </row>
    <row r="2923" spans="4:5">
      <c r="D2923"/>
      <c r="E2923"/>
    </row>
    <row r="2924" spans="4:5">
      <c r="D2924"/>
      <c r="E2924"/>
    </row>
    <row r="2925" spans="4:5">
      <c r="D2925"/>
      <c r="E2925"/>
    </row>
    <row r="2926" spans="4:5">
      <c r="D2926"/>
      <c r="E2926"/>
    </row>
    <row r="2927" spans="4:5">
      <c r="D2927"/>
      <c r="E2927"/>
    </row>
    <row r="2928" spans="4:5">
      <c r="D2928"/>
      <c r="E2928"/>
    </row>
    <row r="2929" spans="4:5">
      <c r="D2929"/>
      <c r="E2929"/>
    </row>
    <row r="2930" spans="4:5">
      <c r="D2930"/>
      <c r="E2930"/>
    </row>
    <row r="2931" spans="4:5">
      <c r="D2931"/>
      <c r="E2931"/>
    </row>
    <row r="2932" spans="4:5">
      <c r="D2932"/>
      <c r="E2932"/>
    </row>
    <row r="2933" spans="4:5">
      <c r="D2933"/>
      <c r="E2933"/>
    </row>
    <row r="2934" spans="4:5">
      <c r="D2934"/>
      <c r="E2934"/>
    </row>
    <row r="2935" spans="4:5">
      <c r="D2935"/>
      <c r="E2935"/>
    </row>
    <row r="2936" spans="4:5">
      <c r="D2936"/>
      <c r="E2936"/>
    </row>
    <row r="2937" spans="4:5">
      <c r="D2937"/>
      <c r="E2937"/>
    </row>
    <row r="2938" spans="4:5">
      <c r="D2938"/>
      <c r="E2938"/>
    </row>
    <row r="2939" spans="4:5">
      <c r="D2939"/>
      <c r="E2939"/>
    </row>
    <row r="2940" spans="4:5">
      <c r="D2940"/>
      <c r="E2940"/>
    </row>
    <row r="2941" spans="4:5">
      <c r="D2941"/>
      <c r="E2941"/>
    </row>
    <row r="2942" spans="4:5">
      <c r="D2942"/>
      <c r="E2942"/>
    </row>
    <row r="2943" spans="4:5">
      <c r="D2943"/>
      <c r="E2943"/>
    </row>
    <row r="2944" spans="4:5">
      <c r="D2944"/>
      <c r="E2944"/>
    </row>
    <row r="2945" spans="4:5">
      <c r="D2945"/>
      <c r="E2945"/>
    </row>
    <row r="2946" spans="4:5">
      <c r="D2946"/>
      <c r="E2946"/>
    </row>
    <row r="2947" spans="4:5">
      <c r="D2947"/>
      <c r="E2947"/>
    </row>
    <row r="2948" spans="4:5">
      <c r="D2948"/>
      <c r="E2948"/>
    </row>
    <row r="2949" spans="4:5">
      <c r="D2949"/>
      <c r="E2949"/>
    </row>
    <row r="2950" spans="4:5">
      <c r="D2950"/>
      <c r="E2950"/>
    </row>
    <row r="2951" spans="4:5">
      <c r="D2951"/>
      <c r="E2951"/>
    </row>
    <row r="2952" spans="4:5">
      <c r="D2952"/>
      <c r="E2952"/>
    </row>
    <row r="2953" spans="4:5">
      <c r="D2953"/>
      <c r="E2953"/>
    </row>
    <row r="2954" spans="4:5">
      <c r="D2954"/>
      <c r="E2954"/>
    </row>
    <row r="2955" spans="4:5">
      <c r="D2955"/>
      <c r="E2955"/>
    </row>
    <row r="2956" spans="4:5">
      <c r="D2956"/>
      <c r="E2956"/>
    </row>
    <row r="2957" spans="4:5">
      <c r="D2957"/>
      <c r="E2957"/>
    </row>
    <row r="2958" spans="4:5">
      <c r="D2958"/>
      <c r="E2958"/>
    </row>
    <row r="2959" spans="4:5">
      <c r="D2959"/>
      <c r="E2959"/>
    </row>
    <row r="2960" spans="4:5">
      <c r="D2960"/>
      <c r="E2960"/>
    </row>
    <row r="2961" spans="4:5">
      <c r="D2961"/>
      <c r="E2961"/>
    </row>
    <row r="2962" spans="4:5">
      <c r="D2962"/>
      <c r="E2962"/>
    </row>
    <row r="2963" spans="4:5">
      <c r="D2963"/>
      <c r="E2963"/>
    </row>
    <row r="2964" spans="4:5">
      <c r="D2964"/>
      <c r="E2964"/>
    </row>
    <row r="2965" spans="4:5">
      <c r="D2965"/>
      <c r="E2965"/>
    </row>
    <row r="2966" spans="4:5">
      <c r="D2966"/>
      <c r="E2966"/>
    </row>
    <row r="2967" spans="4:5">
      <c r="D2967"/>
      <c r="E2967"/>
    </row>
    <row r="2968" spans="4:5">
      <c r="D2968"/>
      <c r="E2968"/>
    </row>
    <row r="2969" spans="4:5">
      <c r="D2969"/>
      <c r="E2969"/>
    </row>
    <row r="2970" spans="4:5">
      <c r="D2970"/>
      <c r="E2970"/>
    </row>
    <row r="2971" spans="4:5">
      <c r="D2971"/>
      <c r="E2971"/>
    </row>
    <row r="2972" spans="4:5">
      <c r="D2972"/>
      <c r="E2972"/>
    </row>
    <row r="2973" spans="4:5">
      <c r="D2973"/>
      <c r="E2973"/>
    </row>
    <row r="2974" spans="4:5">
      <c r="D2974"/>
      <c r="E2974"/>
    </row>
    <row r="2975" spans="4:5">
      <c r="D2975"/>
      <c r="E2975"/>
    </row>
    <row r="2976" spans="4:5">
      <c r="D2976"/>
      <c r="E2976"/>
    </row>
    <row r="2977" spans="4:5">
      <c r="D2977"/>
      <c r="E2977"/>
    </row>
    <row r="2978" spans="4:5">
      <c r="D2978"/>
      <c r="E2978"/>
    </row>
    <row r="2979" spans="4:5">
      <c r="D2979"/>
      <c r="E2979"/>
    </row>
    <row r="2980" spans="4:5">
      <c r="D2980"/>
      <c r="E2980"/>
    </row>
    <row r="2981" spans="4:5">
      <c r="D2981"/>
      <c r="E2981"/>
    </row>
    <row r="2982" spans="4:5">
      <c r="D2982"/>
      <c r="E2982"/>
    </row>
    <row r="2983" spans="4:5">
      <c r="D2983"/>
      <c r="E2983"/>
    </row>
    <row r="2984" spans="4:5">
      <c r="D2984"/>
      <c r="E2984"/>
    </row>
    <row r="2985" spans="4:5">
      <c r="D2985"/>
      <c r="E2985"/>
    </row>
    <row r="2986" spans="4:5">
      <c r="D2986"/>
      <c r="E2986"/>
    </row>
    <row r="2987" spans="4:5">
      <c r="D2987"/>
      <c r="E2987"/>
    </row>
    <row r="2988" spans="4:5">
      <c r="D2988"/>
      <c r="E2988"/>
    </row>
    <row r="2989" spans="4:5">
      <c r="D2989"/>
      <c r="E2989"/>
    </row>
    <row r="2990" spans="4:5">
      <c r="D2990"/>
      <c r="E2990"/>
    </row>
    <row r="2991" spans="4:5">
      <c r="D2991"/>
      <c r="E2991"/>
    </row>
    <row r="2992" spans="4:5">
      <c r="D2992"/>
      <c r="E2992"/>
    </row>
    <row r="2993" spans="4:5">
      <c r="D2993"/>
      <c r="E2993"/>
    </row>
    <row r="2994" spans="4:5">
      <c r="D2994"/>
      <c r="E2994"/>
    </row>
    <row r="2995" spans="4:5">
      <c r="D2995"/>
      <c r="E2995"/>
    </row>
    <row r="2996" spans="4:5">
      <c r="D2996"/>
      <c r="E2996"/>
    </row>
    <row r="2997" spans="4:5">
      <c r="D2997"/>
      <c r="E2997"/>
    </row>
    <row r="2998" spans="4:5">
      <c r="D2998"/>
      <c r="E2998"/>
    </row>
    <row r="2999" spans="4:5">
      <c r="D2999"/>
      <c r="E2999"/>
    </row>
    <row r="3000" spans="4:5">
      <c r="D3000"/>
      <c r="E3000"/>
    </row>
    <row r="3001" spans="4:5">
      <c r="D3001"/>
      <c r="E3001"/>
    </row>
    <row r="3002" spans="4:5">
      <c r="D3002"/>
      <c r="E3002"/>
    </row>
    <row r="3003" spans="4:5">
      <c r="D3003"/>
      <c r="E3003"/>
    </row>
    <row r="3004" spans="4:5">
      <c r="D3004"/>
      <c r="E3004"/>
    </row>
    <row r="3005" spans="4:5">
      <c r="D3005"/>
      <c r="E3005"/>
    </row>
    <row r="3006" spans="4:5">
      <c r="D3006"/>
      <c r="E3006"/>
    </row>
    <row r="3007" spans="4:5">
      <c r="D3007"/>
      <c r="E3007"/>
    </row>
    <row r="3008" spans="4:5">
      <c r="D3008"/>
      <c r="E3008"/>
    </row>
    <row r="3009" spans="4:5">
      <c r="D3009"/>
      <c r="E3009"/>
    </row>
    <row r="3010" spans="4:5">
      <c r="D3010"/>
      <c r="E3010"/>
    </row>
    <row r="3011" spans="4:5">
      <c r="D3011"/>
      <c r="E3011"/>
    </row>
    <row r="3012" spans="4:5">
      <c r="D3012"/>
      <c r="E3012"/>
    </row>
    <row r="3013" spans="4:5">
      <c r="D3013"/>
      <c r="E3013"/>
    </row>
    <row r="3014" spans="4:5">
      <c r="D3014"/>
      <c r="E3014"/>
    </row>
    <row r="3015" spans="4:5">
      <c r="D3015"/>
      <c r="E3015"/>
    </row>
    <row r="3016" spans="4:5">
      <c r="D3016"/>
      <c r="E3016"/>
    </row>
    <row r="3017" spans="4:5">
      <c r="D3017"/>
      <c r="E3017"/>
    </row>
    <row r="3018" spans="4:5">
      <c r="D3018"/>
      <c r="E3018"/>
    </row>
    <row r="3019" spans="4:5">
      <c r="D3019"/>
      <c r="E3019"/>
    </row>
    <row r="3020" spans="4:5">
      <c r="D3020"/>
      <c r="E3020"/>
    </row>
    <row r="3021" spans="4:5">
      <c r="D3021"/>
      <c r="E3021"/>
    </row>
    <row r="3022" spans="4:5">
      <c r="D3022"/>
      <c r="E3022"/>
    </row>
    <row r="3023" spans="4:5">
      <c r="D3023"/>
      <c r="E3023"/>
    </row>
    <row r="3024" spans="4:5">
      <c r="D3024"/>
      <c r="E3024"/>
    </row>
    <row r="3025" spans="4:5">
      <c r="D3025"/>
      <c r="E3025"/>
    </row>
    <row r="3026" spans="4:5">
      <c r="D3026"/>
      <c r="E3026"/>
    </row>
    <row r="3027" spans="4:5">
      <c r="D3027"/>
      <c r="E3027"/>
    </row>
    <row r="3028" spans="4:5">
      <c r="D3028"/>
      <c r="E3028"/>
    </row>
    <row r="3029" spans="4:5">
      <c r="D3029"/>
      <c r="E3029"/>
    </row>
    <row r="3030" spans="4:5">
      <c r="D3030"/>
      <c r="E3030"/>
    </row>
    <row r="3031" spans="4:5">
      <c r="D3031"/>
      <c r="E3031"/>
    </row>
    <row r="3032" spans="4:5">
      <c r="D3032"/>
      <c r="E3032"/>
    </row>
    <row r="3033" spans="4:5">
      <c r="D3033"/>
      <c r="E3033"/>
    </row>
    <row r="3034" spans="4:5">
      <c r="D3034"/>
      <c r="E3034"/>
    </row>
    <row r="3035" spans="4:5">
      <c r="D3035"/>
      <c r="E3035"/>
    </row>
    <row r="3036" spans="4:5">
      <c r="D3036"/>
      <c r="E3036"/>
    </row>
    <row r="3037" spans="4:5">
      <c r="D3037"/>
      <c r="E3037"/>
    </row>
    <row r="3038" spans="4:5">
      <c r="D3038"/>
      <c r="E3038"/>
    </row>
    <row r="3039" spans="4:5">
      <c r="D3039"/>
      <c r="E3039"/>
    </row>
    <row r="3040" spans="4:5">
      <c r="D3040"/>
      <c r="E3040"/>
    </row>
    <row r="3041" spans="4:5">
      <c r="D3041"/>
      <c r="E3041"/>
    </row>
    <row r="3042" spans="4:5">
      <c r="D3042"/>
      <c r="E3042"/>
    </row>
    <row r="3043" spans="4:5">
      <c r="D3043"/>
      <c r="E3043"/>
    </row>
    <row r="3044" spans="4:5">
      <c r="D3044"/>
      <c r="E3044"/>
    </row>
    <row r="3045" spans="4:5">
      <c r="D3045"/>
      <c r="E3045"/>
    </row>
    <row r="3046" spans="4:5">
      <c r="D3046"/>
      <c r="E3046"/>
    </row>
    <row r="3047" spans="4:5">
      <c r="D3047"/>
      <c r="E3047"/>
    </row>
    <row r="3048" spans="4:5">
      <c r="D3048"/>
      <c r="E3048"/>
    </row>
    <row r="3049" spans="4:5">
      <c r="D3049"/>
      <c r="E3049"/>
    </row>
    <row r="3050" spans="4:5">
      <c r="D3050"/>
      <c r="E3050"/>
    </row>
    <row r="3051" spans="4:5">
      <c r="D3051"/>
      <c r="E3051"/>
    </row>
    <row r="3052" spans="4:5">
      <c r="D3052"/>
      <c r="E3052"/>
    </row>
    <row r="3053" spans="4:5">
      <c r="D3053"/>
      <c r="E3053"/>
    </row>
    <row r="3054" spans="4:5">
      <c r="D3054"/>
      <c r="E3054"/>
    </row>
    <row r="3055" spans="4:5">
      <c r="D3055"/>
      <c r="E3055"/>
    </row>
    <row r="3056" spans="4:5">
      <c r="D3056"/>
      <c r="E3056"/>
    </row>
    <row r="3057" spans="4:5">
      <c r="D3057"/>
      <c r="E3057"/>
    </row>
    <row r="3058" spans="4:5">
      <c r="D3058"/>
      <c r="E3058"/>
    </row>
    <row r="3059" spans="4:5">
      <c r="D3059"/>
      <c r="E3059"/>
    </row>
    <row r="3060" spans="4:5">
      <c r="D3060"/>
      <c r="E3060"/>
    </row>
    <row r="3061" spans="4:5">
      <c r="D3061"/>
      <c r="E3061"/>
    </row>
    <row r="3062" spans="4:5">
      <c r="D3062"/>
      <c r="E3062"/>
    </row>
    <row r="3063" spans="4:5">
      <c r="D3063"/>
      <c r="E3063"/>
    </row>
    <row r="3064" spans="4:5">
      <c r="D3064"/>
      <c r="E3064"/>
    </row>
    <row r="3065" spans="4:5">
      <c r="D3065"/>
      <c r="E3065"/>
    </row>
    <row r="3066" spans="4:5">
      <c r="D3066"/>
      <c r="E3066"/>
    </row>
    <row r="3067" spans="4:5">
      <c r="D3067"/>
      <c r="E3067"/>
    </row>
    <row r="3068" spans="4:5">
      <c r="D3068"/>
      <c r="E3068"/>
    </row>
    <row r="3069" spans="4:5">
      <c r="D3069"/>
      <c r="E3069"/>
    </row>
    <row r="3070" spans="4:5">
      <c r="D3070"/>
      <c r="E3070"/>
    </row>
    <row r="3071" spans="4:5">
      <c r="D3071"/>
      <c r="E3071"/>
    </row>
    <row r="3072" spans="4:5">
      <c r="D3072"/>
      <c r="E3072"/>
    </row>
    <row r="3073" spans="4:5">
      <c r="D3073"/>
      <c r="E3073"/>
    </row>
    <row r="3074" spans="4:5">
      <c r="D3074"/>
      <c r="E3074"/>
    </row>
    <row r="3075" spans="4:5">
      <c r="D3075"/>
      <c r="E3075"/>
    </row>
    <row r="3076" spans="4:5">
      <c r="D3076"/>
      <c r="E3076"/>
    </row>
    <row r="3077" spans="4:5">
      <c r="D3077"/>
      <c r="E3077"/>
    </row>
    <row r="3078" spans="4:5">
      <c r="D3078"/>
      <c r="E3078"/>
    </row>
    <row r="3079" spans="4:5">
      <c r="D3079"/>
      <c r="E3079"/>
    </row>
    <row r="3080" spans="4:5">
      <c r="D3080"/>
      <c r="E3080"/>
    </row>
    <row r="3081" spans="4:5">
      <c r="D3081"/>
      <c r="E3081"/>
    </row>
    <row r="3082" spans="4:5">
      <c r="D3082"/>
      <c r="E3082"/>
    </row>
    <row r="3083" spans="4:5">
      <c r="D3083"/>
      <c r="E3083"/>
    </row>
    <row r="3084" spans="4:5">
      <c r="D3084"/>
      <c r="E3084"/>
    </row>
    <row r="3085" spans="4:5">
      <c r="D3085"/>
      <c r="E3085"/>
    </row>
    <row r="3086" spans="4:5">
      <c r="D3086"/>
      <c r="E3086"/>
    </row>
    <row r="3087" spans="4:5">
      <c r="D3087"/>
      <c r="E3087"/>
    </row>
    <row r="3088" spans="4:5">
      <c r="D3088"/>
      <c r="E3088"/>
    </row>
    <row r="3089" spans="4:5">
      <c r="D3089"/>
      <c r="E3089"/>
    </row>
    <row r="3090" spans="4:5">
      <c r="D3090"/>
      <c r="E3090"/>
    </row>
    <row r="3091" spans="4:5">
      <c r="D3091"/>
      <c r="E3091"/>
    </row>
    <row r="3092" spans="4:5">
      <c r="D3092"/>
      <c r="E3092"/>
    </row>
    <row r="3093" spans="4:5">
      <c r="D3093"/>
      <c r="E3093"/>
    </row>
    <row r="3094" spans="4:5">
      <c r="D3094"/>
      <c r="E3094"/>
    </row>
    <row r="3095" spans="4:5">
      <c r="D3095"/>
      <c r="E3095"/>
    </row>
    <row r="3096" spans="4:5">
      <c r="D3096"/>
      <c r="E3096"/>
    </row>
    <row r="3097" spans="4:5">
      <c r="D3097"/>
      <c r="E3097"/>
    </row>
    <row r="3098" spans="4:5">
      <c r="D3098"/>
      <c r="E3098"/>
    </row>
    <row r="3099" spans="4:5">
      <c r="D3099"/>
      <c r="E3099"/>
    </row>
    <row r="3100" spans="4:5">
      <c r="D3100"/>
      <c r="E3100"/>
    </row>
    <row r="3101" spans="4:5">
      <c r="D3101"/>
      <c r="E3101"/>
    </row>
    <row r="3102" spans="4:5">
      <c r="D3102"/>
      <c r="E3102"/>
    </row>
    <row r="3103" spans="4:5">
      <c r="D3103"/>
      <c r="E3103"/>
    </row>
    <row r="3104" spans="4:5">
      <c r="D3104"/>
      <c r="E3104"/>
    </row>
    <row r="3105" spans="4:5">
      <c r="D3105"/>
      <c r="E3105"/>
    </row>
    <row r="3106" spans="4:5">
      <c r="D3106"/>
      <c r="E3106"/>
    </row>
    <row r="3107" spans="4:5">
      <c r="D3107"/>
      <c r="E3107"/>
    </row>
    <row r="3108" spans="4:5">
      <c r="D3108"/>
      <c r="E3108"/>
    </row>
    <row r="3109" spans="4:5">
      <c r="D3109"/>
      <c r="E3109"/>
    </row>
    <row r="3110" spans="4:5">
      <c r="D3110"/>
      <c r="E3110"/>
    </row>
    <row r="3111" spans="4:5">
      <c r="D3111"/>
      <c r="E3111"/>
    </row>
    <row r="3112" spans="4:5">
      <c r="D3112"/>
      <c r="E3112"/>
    </row>
    <row r="3113" spans="4:5">
      <c r="D3113"/>
      <c r="E3113"/>
    </row>
    <row r="3114" spans="4:5">
      <c r="D3114"/>
      <c r="E3114"/>
    </row>
    <row r="3115" spans="4:5">
      <c r="D3115"/>
      <c r="E3115"/>
    </row>
    <row r="3116" spans="4:5">
      <c r="D3116"/>
      <c r="E3116"/>
    </row>
    <row r="3117" spans="4:5">
      <c r="D3117"/>
      <c r="E3117"/>
    </row>
    <row r="3118" spans="4:5">
      <c r="D3118"/>
      <c r="E3118"/>
    </row>
    <row r="3119" spans="4:5">
      <c r="D3119"/>
      <c r="E3119"/>
    </row>
    <row r="3120" spans="4:5">
      <c r="D3120"/>
      <c r="E3120"/>
    </row>
    <row r="3121" spans="4:5">
      <c r="D3121"/>
      <c r="E3121"/>
    </row>
    <row r="3122" spans="4:5">
      <c r="D3122"/>
      <c r="E3122"/>
    </row>
    <row r="3123" spans="4:5">
      <c r="D3123"/>
      <c r="E3123"/>
    </row>
    <row r="3124" spans="4:5">
      <c r="D3124"/>
      <c r="E3124"/>
    </row>
    <row r="3125" spans="4:5">
      <c r="D3125"/>
      <c r="E3125"/>
    </row>
    <row r="3126" spans="4:5">
      <c r="D3126"/>
      <c r="E3126"/>
    </row>
    <row r="3127" spans="4:5">
      <c r="D3127"/>
      <c r="E3127"/>
    </row>
    <row r="3128" spans="4:5">
      <c r="D3128"/>
      <c r="E3128"/>
    </row>
    <row r="3129" spans="4:5">
      <c r="D3129"/>
      <c r="E3129"/>
    </row>
    <row r="3130" spans="4:5">
      <c r="D3130"/>
      <c r="E3130"/>
    </row>
    <row r="3131" spans="4:5">
      <c r="D3131"/>
      <c r="E3131"/>
    </row>
    <row r="3132" spans="4:5">
      <c r="D3132"/>
      <c r="E3132"/>
    </row>
    <row r="3133" spans="4:5">
      <c r="D3133"/>
      <c r="E3133"/>
    </row>
    <row r="3134" spans="4:5">
      <c r="D3134"/>
      <c r="E3134"/>
    </row>
    <row r="3135" spans="4:5">
      <c r="D3135"/>
      <c r="E3135"/>
    </row>
    <row r="3136" spans="4:5">
      <c r="D3136"/>
      <c r="E3136"/>
    </row>
    <row r="3137" spans="4:5">
      <c r="D3137"/>
      <c r="E3137"/>
    </row>
    <row r="3138" spans="4:5">
      <c r="D3138"/>
      <c r="E3138"/>
    </row>
    <row r="3139" spans="4:5">
      <c r="D3139"/>
      <c r="E3139"/>
    </row>
    <row r="3140" spans="4:5">
      <c r="D3140"/>
      <c r="E3140"/>
    </row>
    <row r="3141" spans="4:5">
      <c r="D3141"/>
      <c r="E3141"/>
    </row>
    <row r="3142" spans="4:5">
      <c r="D3142"/>
      <c r="E3142"/>
    </row>
    <row r="3143" spans="4:5">
      <c r="D3143"/>
      <c r="E3143"/>
    </row>
    <row r="3144" spans="4:5">
      <c r="D3144"/>
      <c r="E3144"/>
    </row>
    <row r="3145" spans="4:5">
      <c r="D3145"/>
      <c r="E3145"/>
    </row>
    <row r="3146" spans="4:5">
      <c r="D3146"/>
      <c r="E3146"/>
    </row>
    <row r="3147" spans="4:5">
      <c r="D3147"/>
      <c r="E3147"/>
    </row>
    <row r="3148" spans="4:5">
      <c r="D3148"/>
      <c r="E3148"/>
    </row>
    <row r="3149" spans="4:5">
      <c r="D3149"/>
      <c r="E3149"/>
    </row>
    <row r="3150" spans="4:5">
      <c r="D3150"/>
      <c r="E3150"/>
    </row>
    <row r="3151" spans="4:5">
      <c r="D3151"/>
      <c r="E3151"/>
    </row>
    <row r="3152" spans="4:5">
      <c r="D3152"/>
      <c r="E3152"/>
    </row>
    <row r="3153" spans="4:5">
      <c r="D3153"/>
      <c r="E3153"/>
    </row>
    <row r="3154" spans="4:5">
      <c r="D3154"/>
      <c r="E3154"/>
    </row>
    <row r="3155" spans="4:5">
      <c r="D3155"/>
      <c r="E3155"/>
    </row>
    <row r="3156" spans="4:5">
      <c r="D3156"/>
      <c r="E3156"/>
    </row>
    <row r="3157" spans="4:5">
      <c r="D3157"/>
      <c r="E3157"/>
    </row>
    <row r="3158" spans="4:5">
      <c r="D3158"/>
      <c r="E3158"/>
    </row>
    <row r="3159" spans="4:5">
      <c r="D3159"/>
      <c r="E3159"/>
    </row>
    <row r="3160" spans="4:5">
      <c r="D3160"/>
      <c r="E3160"/>
    </row>
    <row r="3161" spans="4:5">
      <c r="D3161"/>
      <c r="E3161"/>
    </row>
    <row r="3162" spans="4:5">
      <c r="D3162"/>
      <c r="E3162"/>
    </row>
    <row r="3163" spans="4:5">
      <c r="D3163"/>
      <c r="E3163"/>
    </row>
    <row r="3164" spans="4:5">
      <c r="D3164"/>
      <c r="E3164"/>
    </row>
    <row r="3165" spans="4:5">
      <c r="D3165"/>
      <c r="E3165"/>
    </row>
    <row r="3166" spans="4:5">
      <c r="D3166"/>
      <c r="E3166"/>
    </row>
    <row r="3167" spans="4:5">
      <c r="D3167"/>
      <c r="E3167"/>
    </row>
    <row r="3168" spans="4:5">
      <c r="D3168"/>
      <c r="E3168"/>
    </row>
    <row r="3169" spans="4:5">
      <c r="D3169"/>
      <c r="E3169"/>
    </row>
    <row r="3170" spans="4:5">
      <c r="D3170"/>
      <c r="E3170"/>
    </row>
    <row r="3171" spans="4:5">
      <c r="D3171"/>
      <c r="E3171"/>
    </row>
    <row r="3172" spans="4:5">
      <c r="D3172"/>
      <c r="E3172"/>
    </row>
    <row r="3173" spans="4:5">
      <c r="D3173"/>
      <c r="E3173"/>
    </row>
    <row r="3174" spans="4:5">
      <c r="D3174"/>
      <c r="E3174"/>
    </row>
    <row r="3175" spans="4:5">
      <c r="D3175"/>
      <c r="E3175"/>
    </row>
    <row r="3176" spans="4:5">
      <c r="D3176"/>
      <c r="E3176"/>
    </row>
    <row r="3177" spans="4:5">
      <c r="D3177"/>
      <c r="E3177"/>
    </row>
    <row r="3178" spans="4:5">
      <c r="D3178"/>
      <c r="E3178"/>
    </row>
    <row r="3179" spans="4:5">
      <c r="D3179"/>
      <c r="E3179"/>
    </row>
    <row r="3180" spans="4:5">
      <c r="D3180"/>
      <c r="E3180"/>
    </row>
    <row r="3181" spans="4:5">
      <c r="D3181"/>
      <c r="E3181"/>
    </row>
    <row r="3182" spans="4:5">
      <c r="D3182"/>
      <c r="E3182"/>
    </row>
    <row r="3183" spans="4:5">
      <c r="D3183"/>
      <c r="E3183"/>
    </row>
    <row r="3184" spans="4:5">
      <c r="D3184"/>
      <c r="E3184"/>
    </row>
    <row r="3185" spans="4:5">
      <c r="D3185"/>
      <c r="E3185"/>
    </row>
    <row r="3186" spans="4:5">
      <c r="D3186"/>
      <c r="E3186"/>
    </row>
    <row r="3187" spans="4:5">
      <c r="D3187"/>
      <c r="E3187"/>
    </row>
    <row r="3188" spans="4:5">
      <c r="D3188"/>
      <c r="E3188"/>
    </row>
    <row r="3189" spans="4:5">
      <c r="D3189"/>
      <c r="E3189"/>
    </row>
    <row r="3190" spans="4:5">
      <c r="D3190"/>
      <c r="E3190"/>
    </row>
    <row r="3191" spans="4:5">
      <c r="D3191"/>
      <c r="E3191"/>
    </row>
    <row r="3192" spans="4:5">
      <c r="D3192"/>
      <c r="E3192"/>
    </row>
    <row r="3193" spans="4:5">
      <c r="D3193"/>
      <c r="E3193"/>
    </row>
    <row r="3194" spans="4:5">
      <c r="D3194"/>
      <c r="E3194"/>
    </row>
    <row r="3195" spans="4:5">
      <c r="D3195"/>
      <c r="E3195"/>
    </row>
    <row r="3196" spans="4:5">
      <c r="D3196"/>
      <c r="E3196"/>
    </row>
  </sheetData>
  <autoFilter ref="A1:X1630"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852"/>
  <sheetViews>
    <sheetView topLeftCell="A3" workbookViewId="0">
      <selection activeCell="A3" sqref="A3"/>
    </sheetView>
  </sheetViews>
  <sheetFormatPr defaultColWidth="9" defaultRowHeight="14.25"/>
  <cols>
    <col min="1" max="1" width="16.375" customWidth="1"/>
    <col min="2" max="2" width="15" customWidth="1"/>
    <col min="3" max="3" width="3" customWidth="1"/>
    <col min="4" max="7" width="4" customWidth="1"/>
    <col min="8" max="9" width="3" customWidth="1"/>
    <col min="10" max="11" width="4" customWidth="1"/>
    <col min="12" max="12" width="7.875" customWidth="1"/>
    <col min="13" max="15" width="4" customWidth="1"/>
    <col min="16" max="16" width="3.875" customWidth="1"/>
    <col min="17" max="17" width="3" customWidth="1"/>
    <col min="18" max="18" width="3.875" customWidth="1"/>
    <col min="19" max="20" width="3" customWidth="1"/>
    <col min="21" max="22" width="4" customWidth="1"/>
    <col min="23" max="23" width="3.875" customWidth="1"/>
    <col min="24" max="29" width="3" customWidth="1"/>
    <col min="30" max="30" width="4" customWidth="1"/>
    <col min="31" max="31" width="3.875" customWidth="1"/>
    <col min="32" max="32" width="4" customWidth="1"/>
    <col min="33" max="33" width="3.875" customWidth="1"/>
    <col min="34" max="35" width="10.25" customWidth="1"/>
    <col min="36" max="37" width="4" customWidth="1"/>
    <col min="38" max="38" width="3.875" customWidth="1"/>
    <col min="39" max="39" width="4" customWidth="1"/>
    <col min="40" max="40" width="3.875" customWidth="1"/>
    <col min="41" max="41" width="10.25" customWidth="1"/>
  </cols>
  <sheetData>
    <row r="3" spans="1:34">
      <c r="A3" s="24" t="s">
        <v>4051</v>
      </c>
      <c r="B3" t="s">
        <v>504</v>
      </c>
    </row>
    <row r="4" spans="1:34">
      <c r="A4" t="s">
        <v>505</v>
      </c>
      <c r="B4" t="s">
        <v>4194</v>
      </c>
      <c r="C4" t="s">
        <v>4339</v>
      </c>
      <c r="D4" t="s">
        <v>4146</v>
      </c>
      <c r="E4" t="s">
        <v>4136</v>
      </c>
      <c r="F4" t="s">
        <v>4350</v>
      </c>
      <c r="G4" t="s">
        <v>4169</v>
      </c>
      <c r="H4" t="s">
        <v>4202</v>
      </c>
      <c r="I4" t="s">
        <v>4584</v>
      </c>
      <c r="J4" t="s">
        <v>4385</v>
      </c>
      <c r="K4" t="s">
        <v>4473</v>
      </c>
      <c r="L4" t="s">
        <v>4361</v>
      </c>
      <c r="M4" t="s">
        <v>4380</v>
      </c>
      <c r="N4" t="s">
        <v>4306</v>
      </c>
      <c r="O4" t="s">
        <v>4377</v>
      </c>
      <c r="P4" t="s">
        <v>4114</v>
      </c>
      <c r="Q4" t="s">
        <v>4126</v>
      </c>
      <c r="R4" t="s">
        <v>4153</v>
      </c>
      <c r="S4" t="s">
        <v>4242</v>
      </c>
      <c r="T4" t="s">
        <v>4288</v>
      </c>
      <c r="U4" t="s">
        <v>4292</v>
      </c>
      <c r="V4" t="s">
        <v>4342</v>
      </c>
      <c r="W4" t="s">
        <v>4456</v>
      </c>
      <c r="X4" t="s">
        <v>4484</v>
      </c>
      <c r="Y4" t="s">
        <v>4610</v>
      </c>
      <c r="Z4" t="s">
        <v>4683</v>
      </c>
      <c r="AA4" t="s">
        <v>4776</v>
      </c>
      <c r="AB4" t="s">
        <v>5124</v>
      </c>
      <c r="AC4" t="s">
        <v>2144</v>
      </c>
      <c r="AD4" t="s">
        <v>1511</v>
      </c>
      <c r="AE4" t="s">
        <v>2306</v>
      </c>
      <c r="AF4" t="s">
        <v>3231</v>
      </c>
      <c r="AG4" t="s">
        <v>1709</v>
      </c>
      <c r="AH4" t="s">
        <v>4059</v>
      </c>
    </row>
    <row r="5" spans="1:34">
      <c r="A5" s="10" t="s">
        <v>790</v>
      </c>
      <c r="B5">
        <v>3</v>
      </c>
      <c r="D5">
        <v>16</v>
      </c>
      <c r="E5">
        <v>24</v>
      </c>
      <c r="F5">
        <v>24</v>
      </c>
      <c r="G5">
        <v>18</v>
      </c>
      <c r="H5">
        <v>10</v>
      </c>
      <c r="S5">
        <v>1</v>
      </c>
      <c r="AH5">
        <v>96</v>
      </c>
    </row>
    <row r="6" spans="1:34">
      <c r="A6" s="10" t="s">
        <v>4811</v>
      </c>
      <c r="E6">
        <v>27</v>
      </c>
      <c r="F6">
        <v>27</v>
      </c>
      <c r="AH6">
        <v>54</v>
      </c>
    </row>
    <row r="7" spans="1:34">
      <c r="A7" s="10" t="s">
        <v>798</v>
      </c>
      <c r="D7">
        <v>12</v>
      </c>
      <c r="E7">
        <v>14</v>
      </c>
      <c r="F7">
        <v>11</v>
      </c>
      <c r="G7">
        <v>10</v>
      </c>
      <c r="H7">
        <v>3</v>
      </c>
      <c r="AH7">
        <v>50</v>
      </c>
    </row>
    <row r="8" spans="1:34">
      <c r="A8" s="10" t="s">
        <v>4023</v>
      </c>
      <c r="B8">
        <v>5</v>
      </c>
      <c r="D8">
        <v>1</v>
      </c>
      <c r="E8">
        <v>2</v>
      </c>
      <c r="F8">
        <v>7</v>
      </c>
      <c r="Q8">
        <v>9</v>
      </c>
      <c r="T8">
        <v>2</v>
      </c>
      <c r="U8">
        <v>7</v>
      </c>
      <c r="X8">
        <v>2</v>
      </c>
      <c r="Z8">
        <v>7</v>
      </c>
      <c r="AH8">
        <v>42</v>
      </c>
    </row>
    <row r="9" spans="1:34">
      <c r="A9" s="10" t="s">
        <v>1361</v>
      </c>
      <c r="B9">
        <v>5</v>
      </c>
      <c r="D9">
        <v>3</v>
      </c>
      <c r="E9">
        <v>2</v>
      </c>
      <c r="Q9">
        <v>7</v>
      </c>
      <c r="T9">
        <v>1</v>
      </c>
      <c r="U9">
        <v>9</v>
      </c>
      <c r="V9">
        <v>5</v>
      </c>
      <c r="X9">
        <v>3</v>
      </c>
      <c r="Z9">
        <v>5</v>
      </c>
      <c r="AH9">
        <v>40</v>
      </c>
    </row>
    <row r="10" spans="1:34">
      <c r="A10" s="10" t="s">
        <v>2806</v>
      </c>
      <c r="B10">
        <v>5</v>
      </c>
      <c r="C10">
        <v>4</v>
      </c>
      <c r="D10">
        <v>5</v>
      </c>
      <c r="T10">
        <v>5</v>
      </c>
      <c r="U10">
        <v>4</v>
      </c>
      <c r="X10">
        <v>8</v>
      </c>
      <c r="Z10">
        <v>4</v>
      </c>
      <c r="AC10">
        <v>2</v>
      </c>
      <c r="AH10">
        <v>37</v>
      </c>
    </row>
    <row r="11" spans="1:34">
      <c r="A11" s="10" t="s">
        <v>5218</v>
      </c>
      <c r="B11">
        <v>3</v>
      </c>
      <c r="D11">
        <v>2</v>
      </c>
      <c r="E11">
        <v>4</v>
      </c>
      <c r="T11">
        <v>6</v>
      </c>
      <c r="U11">
        <v>6</v>
      </c>
      <c r="V11">
        <v>4</v>
      </c>
      <c r="X11">
        <v>4</v>
      </c>
      <c r="Z11">
        <v>7</v>
      </c>
      <c r="AH11">
        <v>36</v>
      </c>
    </row>
    <row r="12" spans="1:34">
      <c r="A12" s="10" t="s">
        <v>4779</v>
      </c>
      <c r="D12">
        <v>7</v>
      </c>
      <c r="E12">
        <v>5</v>
      </c>
      <c r="F12">
        <v>4</v>
      </c>
      <c r="G12">
        <v>9</v>
      </c>
      <c r="H12">
        <v>7</v>
      </c>
      <c r="AA12">
        <v>3</v>
      </c>
      <c r="AH12">
        <v>35</v>
      </c>
    </row>
    <row r="13" spans="1:34">
      <c r="A13" s="10" t="s">
        <v>3134</v>
      </c>
      <c r="B13">
        <v>1</v>
      </c>
      <c r="E13">
        <v>18</v>
      </c>
      <c r="F13">
        <v>7</v>
      </c>
      <c r="G13">
        <v>8</v>
      </c>
      <c r="H13">
        <v>1</v>
      </c>
      <c r="AH13">
        <v>35</v>
      </c>
    </row>
    <row r="14" spans="1:34">
      <c r="A14" s="10" t="s">
        <v>173</v>
      </c>
      <c r="K14">
        <v>1</v>
      </c>
      <c r="N14">
        <v>31</v>
      </c>
      <c r="AH14">
        <v>32</v>
      </c>
    </row>
    <row r="15" spans="1:34">
      <c r="A15" s="10" t="s">
        <v>1267</v>
      </c>
      <c r="B15">
        <v>2</v>
      </c>
      <c r="D15">
        <v>2</v>
      </c>
      <c r="E15">
        <v>2</v>
      </c>
      <c r="F15">
        <v>3</v>
      </c>
      <c r="Q15">
        <v>3</v>
      </c>
      <c r="T15">
        <v>1</v>
      </c>
      <c r="U15">
        <v>7</v>
      </c>
      <c r="V15">
        <v>5</v>
      </c>
      <c r="X15">
        <v>3</v>
      </c>
      <c r="Z15">
        <v>3</v>
      </c>
      <c r="AH15">
        <v>31</v>
      </c>
    </row>
    <row r="16" spans="1:34">
      <c r="A16" s="10" t="s">
        <v>3007</v>
      </c>
      <c r="B16">
        <v>9</v>
      </c>
      <c r="D16">
        <v>4</v>
      </c>
      <c r="E16">
        <v>5</v>
      </c>
      <c r="T16">
        <v>6</v>
      </c>
      <c r="U16">
        <v>4</v>
      </c>
      <c r="Z16">
        <v>2</v>
      </c>
      <c r="AH16">
        <v>30</v>
      </c>
    </row>
    <row r="17" spans="1:34">
      <c r="A17" s="10" t="s">
        <v>4719</v>
      </c>
      <c r="B17">
        <v>6</v>
      </c>
      <c r="F17">
        <v>3</v>
      </c>
      <c r="T17">
        <v>5</v>
      </c>
      <c r="U17">
        <v>4</v>
      </c>
      <c r="V17">
        <v>4</v>
      </c>
      <c r="Y17">
        <v>1</v>
      </c>
      <c r="Z17">
        <v>3</v>
      </c>
      <c r="AH17">
        <v>26</v>
      </c>
    </row>
    <row r="18" spans="1:34">
      <c r="A18" s="10" t="s">
        <v>4792</v>
      </c>
      <c r="B18">
        <v>1</v>
      </c>
      <c r="D18">
        <v>1</v>
      </c>
      <c r="E18">
        <v>12</v>
      </c>
      <c r="F18">
        <v>4</v>
      </c>
      <c r="G18">
        <v>4</v>
      </c>
      <c r="H18">
        <v>3</v>
      </c>
      <c r="AH18">
        <v>25</v>
      </c>
    </row>
    <row r="19" spans="1:34">
      <c r="A19" s="10" t="s">
        <v>4798</v>
      </c>
      <c r="D19">
        <v>4</v>
      </c>
      <c r="E19">
        <v>4</v>
      </c>
      <c r="F19">
        <v>7</v>
      </c>
      <c r="G19">
        <v>10</v>
      </c>
      <c r="AH19">
        <v>25</v>
      </c>
    </row>
    <row r="20" spans="1:34">
      <c r="A20" s="10" t="s">
        <v>1401</v>
      </c>
      <c r="B20">
        <v>2</v>
      </c>
      <c r="D20">
        <v>7</v>
      </c>
      <c r="E20">
        <v>5</v>
      </c>
      <c r="F20">
        <v>4</v>
      </c>
      <c r="G20">
        <v>2</v>
      </c>
      <c r="H20">
        <v>2</v>
      </c>
      <c r="AA20">
        <v>2</v>
      </c>
      <c r="AH20">
        <v>24</v>
      </c>
    </row>
    <row r="21" spans="1:34">
      <c r="A21" s="10" t="s">
        <v>1844</v>
      </c>
      <c r="J21">
        <v>2</v>
      </c>
      <c r="K21">
        <v>6</v>
      </c>
      <c r="N21">
        <v>6</v>
      </c>
      <c r="O21">
        <v>10</v>
      </c>
      <c r="AH21">
        <v>24</v>
      </c>
    </row>
    <row r="22" spans="1:34">
      <c r="A22" s="10" t="s">
        <v>4992</v>
      </c>
      <c r="F22">
        <v>14</v>
      </c>
      <c r="G22">
        <v>9</v>
      </c>
      <c r="AH22">
        <v>23</v>
      </c>
    </row>
    <row r="23" spans="1:34">
      <c r="A23" s="10" t="s">
        <v>1409</v>
      </c>
      <c r="D23">
        <v>6</v>
      </c>
      <c r="E23">
        <v>6</v>
      </c>
      <c r="F23">
        <v>5</v>
      </c>
      <c r="G23">
        <v>5</v>
      </c>
      <c r="AH23">
        <v>22</v>
      </c>
    </row>
    <row r="24" spans="1:34">
      <c r="A24" s="10" t="s">
        <v>855</v>
      </c>
      <c r="K24">
        <v>4</v>
      </c>
      <c r="N24">
        <v>18</v>
      </c>
      <c r="AH24">
        <v>22</v>
      </c>
    </row>
    <row r="25" spans="1:34">
      <c r="A25" s="10" t="s">
        <v>2771</v>
      </c>
      <c r="L25">
        <v>22</v>
      </c>
      <c r="AH25">
        <v>22</v>
      </c>
    </row>
    <row r="26" spans="1:34">
      <c r="A26" s="10" t="s">
        <v>2030</v>
      </c>
      <c r="B26">
        <v>17</v>
      </c>
      <c r="D26">
        <v>1</v>
      </c>
      <c r="Q26">
        <v>1</v>
      </c>
      <c r="T26">
        <v>1</v>
      </c>
      <c r="V26">
        <v>1</v>
      </c>
      <c r="AH26">
        <v>21</v>
      </c>
    </row>
    <row r="27" spans="1:34">
      <c r="A27" s="10" t="s">
        <v>5351</v>
      </c>
      <c r="B27">
        <v>7</v>
      </c>
      <c r="D27">
        <v>4</v>
      </c>
      <c r="U27">
        <v>10</v>
      </c>
      <c r="AH27">
        <v>21</v>
      </c>
    </row>
    <row r="28" spans="1:34">
      <c r="A28" s="10" t="s">
        <v>231</v>
      </c>
      <c r="B28">
        <v>1</v>
      </c>
      <c r="D28">
        <v>5</v>
      </c>
      <c r="E28">
        <v>6</v>
      </c>
      <c r="F28">
        <v>2</v>
      </c>
      <c r="G28">
        <v>5</v>
      </c>
      <c r="AH28">
        <v>19</v>
      </c>
    </row>
    <row r="29" spans="1:34">
      <c r="A29" s="10" t="s">
        <v>3881</v>
      </c>
      <c r="B29">
        <v>2</v>
      </c>
      <c r="D29">
        <v>6</v>
      </c>
      <c r="E29">
        <v>3</v>
      </c>
      <c r="F29">
        <v>6</v>
      </c>
      <c r="G29">
        <v>1</v>
      </c>
      <c r="H29">
        <v>1</v>
      </c>
      <c r="AH29">
        <v>19</v>
      </c>
    </row>
    <row r="30" spans="1:34">
      <c r="A30" s="10" t="s">
        <v>3122</v>
      </c>
      <c r="D30">
        <v>8</v>
      </c>
      <c r="E30">
        <v>5</v>
      </c>
      <c r="F30">
        <v>4</v>
      </c>
      <c r="G30">
        <v>1</v>
      </c>
      <c r="H30">
        <v>1</v>
      </c>
      <c r="AH30">
        <v>19</v>
      </c>
    </row>
    <row r="31" spans="1:34">
      <c r="A31" s="10" t="s">
        <v>4738</v>
      </c>
      <c r="B31">
        <v>2</v>
      </c>
      <c r="F31">
        <v>1</v>
      </c>
      <c r="G31">
        <v>1</v>
      </c>
      <c r="T31">
        <v>1</v>
      </c>
      <c r="U31">
        <v>7</v>
      </c>
      <c r="V31">
        <v>5</v>
      </c>
      <c r="X31">
        <v>2</v>
      </c>
      <c r="AH31">
        <v>19</v>
      </c>
    </row>
    <row r="32" spans="1:34">
      <c r="A32" s="10" t="s">
        <v>5265</v>
      </c>
      <c r="K32">
        <v>1</v>
      </c>
      <c r="M32">
        <v>17</v>
      </c>
      <c r="AH32">
        <v>18</v>
      </c>
    </row>
    <row r="33" spans="1:34">
      <c r="A33" s="10" t="s">
        <v>4526</v>
      </c>
      <c r="B33">
        <v>3</v>
      </c>
      <c r="E33">
        <v>9</v>
      </c>
      <c r="U33">
        <v>6</v>
      </c>
      <c r="AH33">
        <v>18</v>
      </c>
    </row>
    <row r="34" spans="1:34">
      <c r="A34" s="10" t="s">
        <v>4840</v>
      </c>
      <c r="B34">
        <v>1</v>
      </c>
      <c r="D34">
        <v>3</v>
      </c>
      <c r="E34">
        <v>2</v>
      </c>
      <c r="F34">
        <v>6</v>
      </c>
      <c r="G34">
        <v>5</v>
      </c>
      <c r="H34">
        <v>1</v>
      </c>
      <c r="AH34">
        <v>18</v>
      </c>
    </row>
    <row r="35" spans="1:34">
      <c r="A35" s="10" t="s">
        <v>822</v>
      </c>
      <c r="K35">
        <v>6</v>
      </c>
      <c r="N35">
        <v>11</v>
      </c>
      <c r="AH35">
        <v>17</v>
      </c>
    </row>
    <row r="36" spans="1:34">
      <c r="A36" s="10" t="s">
        <v>4681</v>
      </c>
      <c r="B36">
        <v>1</v>
      </c>
      <c r="C36">
        <v>6</v>
      </c>
      <c r="D36">
        <v>7</v>
      </c>
      <c r="T36">
        <v>1</v>
      </c>
      <c r="U36">
        <v>1</v>
      </c>
      <c r="Z36">
        <v>1</v>
      </c>
      <c r="AH36">
        <v>17</v>
      </c>
    </row>
    <row r="37" spans="1:34">
      <c r="A37" s="10" t="s">
        <v>500</v>
      </c>
      <c r="L37">
        <v>16</v>
      </c>
      <c r="AH37">
        <v>16</v>
      </c>
    </row>
    <row r="38" spans="1:34">
      <c r="A38" s="10" t="s">
        <v>1135</v>
      </c>
      <c r="D38">
        <v>2</v>
      </c>
      <c r="F38">
        <v>5</v>
      </c>
      <c r="G38">
        <v>4</v>
      </c>
      <c r="H38">
        <v>4</v>
      </c>
      <c r="AH38">
        <v>15</v>
      </c>
    </row>
    <row r="39" spans="1:34">
      <c r="A39" s="10" t="s">
        <v>3527</v>
      </c>
      <c r="B39">
        <v>1</v>
      </c>
      <c r="D39">
        <v>1</v>
      </c>
      <c r="E39">
        <v>3</v>
      </c>
      <c r="F39">
        <v>5</v>
      </c>
      <c r="G39">
        <v>5</v>
      </c>
      <c r="AH39">
        <v>15</v>
      </c>
    </row>
    <row r="40" spans="1:34">
      <c r="A40" s="10" t="s">
        <v>5313</v>
      </c>
      <c r="F40">
        <v>9</v>
      </c>
      <c r="G40">
        <v>4</v>
      </c>
      <c r="H40">
        <v>1</v>
      </c>
      <c r="S40">
        <v>1</v>
      </c>
      <c r="AH40">
        <v>15</v>
      </c>
    </row>
    <row r="41" spans="1:34">
      <c r="A41" s="10" t="s">
        <v>4987</v>
      </c>
      <c r="D41">
        <v>6</v>
      </c>
      <c r="E41">
        <v>5</v>
      </c>
      <c r="H41">
        <v>4</v>
      </c>
      <c r="AH41">
        <v>15</v>
      </c>
    </row>
    <row r="42" spans="1:34">
      <c r="A42" s="10" t="s">
        <v>955</v>
      </c>
      <c r="I42">
        <v>1</v>
      </c>
      <c r="K42">
        <v>6</v>
      </c>
      <c r="M42">
        <v>6</v>
      </c>
      <c r="R42">
        <v>1</v>
      </c>
      <c r="AH42">
        <v>14</v>
      </c>
    </row>
    <row r="43" spans="1:34">
      <c r="A43" s="10" t="s">
        <v>2229</v>
      </c>
      <c r="N43">
        <v>10</v>
      </c>
      <c r="O43">
        <v>4</v>
      </c>
      <c r="AH43">
        <v>14</v>
      </c>
    </row>
    <row r="44" spans="1:34">
      <c r="A44" s="10" t="s">
        <v>4853</v>
      </c>
      <c r="B44">
        <v>1</v>
      </c>
      <c r="D44">
        <v>3</v>
      </c>
      <c r="E44">
        <v>4</v>
      </c>
      <c r="F44">
        <v>2</v>
      </c>
      <c r="G44">
        <v>4</v>
      </c>
      <c r="AH44">
        <v>14</v>
      </c>
    </row>
    <row r="45" spans="1:34">
      <c r="A45" s="10" t="s">
        <v>4785</v>
      </c>
      <c r="B45">
        <v>2</v>
      </c>
      <c r="F45">
        <v>2</v>
      </c>
      <c r="G45">
        <v>4</v>
      </c>
      <c r="H45">
        <v>4</v>
      </c>
      <c r="AA45">
        <v>2</v>
      </c>
      <c r="AH45">
        <v>14</v>
      </c>
    </row>
    <row r="46" spans="1:34">
      <c r="A46" s="10" t="s">
        <v>649</v>
      </c>
      <c r="J46">
        <v>3</v>
      </c>
      <c r="K46">
        <v>9</v>
      </c>
      <c r="M46">
        <v>1</v>
      </c>
      <c r="AH46">
        <v>13</v>
      </c>
    </row>
    <row r="47" spans="1:34">
      <c r="A47" s="10" t="s">
        <v>1035</v>
      </c>
      <c r="I47">
        <v>3</v>
      </c>
      <c r="J47">
        <v>8</v>
      </c>
      <c r="K47">
        <v>2</v>
      </c>
      <c r="AH47">
        <v>13</v>
      </c>
    </row>
    <row r="48" spans="1:34">
      <c r="A48" s="10" t="s">
        <v>4401</v>
      </c>
      <c r="B48">
        <v>1</v>
      </c>
      <c r="D48">
        <v>3</v>
      </c>
      <c r="E48">
        <v>4</v>
      </c>
      <c r="F48">
        <v>3</v>
      </c>
      <c r="G48">
        <v>1</v>
      </c>
      <c r="H48">
        <v>1</v>
      </c>
      <c r="AH48">
        <v>13</v>
      </c>
    </row>
    <row r="49" spans="1:34">
      <c r="A49" s="10" t="s">
        <v>4645</v>
      </c>
      <c r="D49">
        <v>2</v>
      </c>
      <c r="E49">
        <v>2</v>
      </c>
      <c r="G49">
        <v>2</v>
      </c>
      <c r="T49">
        <v>2</v>
      </c>
      <c r="U49">
        <v>4</v>
      </c>
      <c r="V49">
        <v>1</v>
      </c>
      <c r="AH49">
        <v>13</v>
      </c>
    </row>
    <row r="50" spans="1:34">
      <c r="A50" s="10" t="s">
        <v>4629</v>
      </c>
      <c r="B50">
        <v>6</v>
      </c>
      <c r="D50">
        <v>4</v>
      </c>
      <c r="U50">
        <v>3</v>
      </c>
      <c r="AH50">
        <v>13</v>
      </c>
    </row>
    <row r="51" spans="1:34">
      <c r="A51" s="10" t="s">
        <v>357</v>
      </c>
      <c r="K51">
        <v>4</v>
      </c>
      <c r="N51">
        <v>3</v>
      </c>
      <c r="O51">
        <v>5</v>
      </c>
      <c r="AH51">
        <v>12</v>
      </c>
    </row>
    <row r="52" spans="1:34">
      <c r="A52" s="10" t="s">
        <v>2190</v>
      </c>
      <c r="B52">
        <v>3</v>
      </c>
      <c r="E52">
        <v>1</v>
      </c>
      <c r="T52">
        <v>1</v>
      </c>
      <c r="U52">
        <v>5</v>
      </c>
      <c r="V52">
        <v>2</v>
      </c>
      <c r="AH52">
        <v>12</v>
      </c>
    </row>
    <row r="53" spans="1:34">
      <c r="A53" s="10" t="s">
        <v>2097</v>
      </c>
      <c r="L53">
        <v>12</v>
      </c>
      <c r="AH53">
        <v>12</v>
      </c>
    </row>
    <row r="54" spans="1:34">
      <c r="A54" s="10" t="s">
        <v>2574</v>
      </c>
      <c r="E54">
        <v>4</v>
      </c>
      <c r="X54">
        <v>4</v>
      </c>
      <c r="Z54">
        <v>4</v>
      </c>
      <c r="AH54">
        <v>12</v>
      </c>
    </row>
    <row r="55" spans="1:34">
      <c r="A55" s="10" t="s">
        <v>4519</v>
      </c>
      <c r="D55">
        <v>3</v>
      </c>
      <c r="T55">
        <v>3</v>
      </c>
      <c r="V55">
        <v>6</v>
      </c>
      <c r="AH55">
        <v>12</v>
      </c>
    </row>
    <row r="56" spans="1:34">
      <c r="A56" s="10" t="s">
        <v>4303</v>
      </c>
      <c r="J56">
        <v>7</v>
      </c>
      <c r="N56">
        <v>3</v>
      </c>
      <c r="O56">
        <v>1</v>
      </c>
      <c r="R56">
        <v>1</v>
      </c>
      <c r="AH56">
        <v>12</v>
      </c>
    </row>
    <row r="57" spans="1:34">
      <c r="A57" s="10" t="s">
        <v>2645</v>
      </c>
      <c r="B57">
        <v>1</v>
      </c>
      <c r="D57">
        <v>3</v>
      </c>
      <c r="E57">
        <v>3</v>
      </c>
      <c r="F57">
        <v>2</v>
      </c>
      <c r="G57">
        <v>1</v>
      </c>
      <c r="H57">
        <v>1</v>
      </c>
      <c r="AH57">
        <v>11</v>
      </c>
    </row>
    <row r="58" spans="1:34">
      <c r="A58" s="10" t="s">
        <v>4311</v>
      </c>
      <c r="B58">
        <v>7</v>
      </c>
      <c r="E58">
        <v>1</v>
      </c>
      <c r="T58">
        <v>2</v>
      </c>
      <c r="U58">
        <v>1</v>
      </c>
      <c r="AH58">
        <v>11</v>
      </c>
    </row>
    <row r="59" spans="1:34">
      <c r="A59" s="10" t="s">
        <v>4549</v>
      </c>
      <c r="F59">
        <v>5</v>
      </c>
      <c r="G59">
        <v>4</v>
      </c>
      <c r="H59">
        <v>2</v>
      </c>
      <c r="AH59">
        <v>11</v>
      </c>
    </row>
    <row r="60" spans="1:34">
      <c r="A60" s="10" t="s">
        <v>973</v>
      </c>
      <c r="D60">
        <v>2</v>
      </c>
      <c r="E60">
        <v>1</v>
      </c>
      <c r="F60">
        <v>3</v>
      </c>
      <c r="G60">
        <v>2</v>
      </c>
      <c r="H60">
        <v>1</v>
      </c>
      <c r="AA60">
        <v>1</v>
      </c>
      <c r="AH60">
        <v>10</v>
      </c>
    </row>
    <row r="61" spans="1:34">
      <c r="A61" s="10" t="s">
        <v>1608</v>
      </c>
      <c r="I61">
        <v>3</v>
      </c>
      <c r="N61">
        <v>5</v>
      </c>
      <c r="R61">
        <v>2</v>
      </c>
      <c r="AH61">
        <v>10</v>
      </c>
    </row>
    <row r="62" spans="1:34">
      <c r="A62" s="10" t="s">
        <v>1324</v>
      </c>
      <c r="K62">
        <v>1</v>
      </c>
      <c r="N62">
        <v>9</v>
      </c>
      <c r="AH62">
        <v>10</v>
      </c>
    </row>
    <row r="63" spans="1:34">
      <c r="A63" s="10" t="s">
        <v>686</v>
      </c>
      <c r="J63">
        <v>3</v>
      </c>
      <c r="M63">
        <v>1</v>
      </c>
      <c r="N63">
        <v>6</v>
      </c>
      <c r="AH63">
        <v>10</v>
      </c>
    </row>
    <row r="64" spans="1:34">
      <c r="A64" s="10" t="s">
        <v>1353</v>
      </c>
      <c r="B64">
        <v>2</v>
      </c>
      <c r="D64">
        <v>1</v>
      </c>
      <c r="U64">
        <v>5</v>
      </c>
      <c r="V64">
        <v>1</v>
      </c>
      <c r="X64">
        <v>1</v>
      </c>
      <c r="AH64">
        <v>10</v>
      </c>
    </row>
    <row r="65" spans="1:34">
      <c r="A65" s="10" t="s">
        <v>2133</v>
      </c>
      <c r="B65">
        <v>1</v>
      </c>
      <c r="E65">
        <v>1</v>
      </c>
      <c r="T65">
        <v>2</v>
      </c>
      <c r="U65">
        <v>4</v>
      </c>
      <c r="V65">
        <v>2</v>
      </c>
      <c r="AH65">
        <v>10</v>
      </c>
    </row>
    <row r="66" spans="1:34">
      <c r="A66" s="10" t="s">
        <v>3687</v>
      </c>
      <c r="L66">
        <v>10</v>
      </c>
      <c r="AH66">
        <v>10</v>
      </c>
    </row>
    <row r="67" spans="1:34">
      <c r="A67" s="10" t="s">
        <v>3338</v>
      </c>
      <c r="B67">
        <v>2</v>
      </c>
      <c r="G67">
        <v>1</v>
      </c>
      <c r="Q67">
        <v>1</v>
      </c>
      <c r="T67">
        <v>1</v>
      </c>
      <c r="U67">
        <v>5</v>
      </c>
      <c r="AH67">
        <v>10</v>
      </c>
    </row>
    <row r="68" spans="1:34">
      <c r="A68" s="10" t="s">
        <v>1150</v>
      </c>
      <c r="B68">
        <v>1</v>
      </c>
      <c r="T68">
        <v>1</v>
      </c>
      <c r="U68">
        <v>2</v>
      </c>
      <c r="V68">
        <v>2</v>
      </c>
      <c r="X68">
        <v>2</v>
      </c>
      <c r="Z68">
        <v>2</v>
      </c>
      <c r="AH68">
        <v>10</v>
      </c>
    </row>
    <row r="69" spans="1:34">
      <c r="A69" s="10" t="s">
        <v>4675</v>
      </c>
      <c r="D69">
        <v>10</v>
      </c>
      <c r="AH69">
        <v>10</v>
      </c>
    </row>
    <row r="70" spans="1:34">
      <c r="A70" s="10" t="s">
        <v>4803</v>
      </c>
      <c r="B70">
        <v>1</v>
      </c>
      <c r="D70">
        <v>4</v>
      </c>
      <c r="E70">
        <v>2</v>
      </c>
      <c r="F70">
        <v>2</v>
      </c>
      <c r="H70">
        <v>1</v>
      </c>
      <c r="AH70">
        <v>10</v>
      </c>
    </row>
    <row r="71" spans="1:34">
      <c r="A71" s="10" t="s">
        <v>698</v>
      </c>
      <c r="K71">
        <v>6</v>
      </c>
      <c r="N71">
        <v>3</v>
      </c>
      <c r="AH71">
        <v>9</v>
      </c>
    </row>
    <row r="72" spans="1:34">
      <c r="A72" s="10" t="s">
        <v>1103</v>
      </c>
      <c r="B72">
        <v>1</v>
      </c>
      <c r="T72">
        <v>1</v>
      </c>
      <c r="U72">
        <v>1</v>
      </c>
      <c r="X72">
        <v>2</v>
      </c>
      <c r="Z72">
        <v>4</v>
      </c>
      <c r="AH72">
        <v>9</v>
      </c>
    </row>
    <row r="73" spans="1:34">
      <c r="A73" s="10" t="s">
        <v>1138</v>
      </c>
      <c r="E73">
        <v>4</v>
      </c>
      <c r="F73">
        <v>3</v>
      </c>
      <c r="G73">
        <v>1</v>
      </c>
      <c r="AA73">
        <v>1</v>
      </c>
      <c r="AH73">
        <v>9</v>
      </c>
    </row>
    <row r="74" spans="1:34">
      <c r="A74" s="10" t="s">
        <v>1000</v>
      </c>
      <c r="M74">
        <v>3</v>
      </c>
      <c r="N74">
        <v>4</v>
      </c>
      <c r="O74">
        <v>2</v>
      </c>
      <c r="AH74">
        <v>9</v>
      </c>
    </row>
    <row r="75" spans="1:34">
      <c r="A75" s="10" t="s">
        <v>1803</v>
      </c>
      <c r="L75">
        <v>9</v>
      </c>
      <c r="AH75">
        <v>9</v>
      </c>
    </row>
    <row r="76" spans="1:34">
      <c r="A76" s="10" t="s">
        <v>3498</v>
      </c>
      <c r="K76">
        <v>7</v>
      </c>
      <c r="N76">
        <v>1</v>
      </c>
      <c r="R76">
        <v>1</v>
      </c>
      <c r="AH76">
        <v>9</v>
      </c>
    </row>
    <row r="77" spans="1:34">
      <c r="A77" s="10" t="s">
        <v>2949</v>
      </c>
      <c r="B77">
        <v>7</v>
      </c>
      <c r="D77">
        <v>2</v>
      </c>
      <c r="AH77">
        <v>9</v>
      </c>
    </row>
    <row r="78" spans="1:34">
      <c r="A78" s="10" t="s">
        <v>4886</v>
      </c>
      <c r="E78">
        <v>1</v>
      </c>
      <c r="F78">
        <v>8</v>
      </c>
      <c r="AH78">
        <v>9</v>
      </c>
    </row>
    <row r="79" spans="1:34">
      <c r="A79" s="10" t="s">
        <v>1147</v>
      </c>
      <c r="F79">
        <v>3</v>
      </c>
      <c r="H79">
        <v>4</v>
      </c>
      <c r="AA79">
        <v>1</v>
      </c>
      <c r="AH79">
        <v>8</v>
      </c>
    </row>
    <row r="80" spans="1:34">
      <c r="A80" s="10" t="s">
        <v>812</v>
      </c>
      <c r="M80">
        <v>6</v>
      </c>
      <c r="N80">
        <v>2</v>
      </c>
      <c r="AH80">
        <v>8</v>
      </c>
    </row>
    <row r="81" spans="1:34">
      <c r="A81" s="10" t="s">
        <v>600</v>
      </c>
      <c r="I81">
        <v>1</v>
      </c>
      <c r="J81">
        <v>3</v>
      </c>
      <c r="K81">
        <v>2</v>
      </c>
      <c r="N81">
        <v>1</v>
      </c>
      <c r="R81">
        <v>1</v>
      </c>
      <c r="AH81">
        <v>8</v>
      </c>
    </row>
    <row r="82" spans="1:34">
      <c r="A82" s="10" t="s">
        <v>2206</v>
      </c>
      <c r="B82">
        <v>1</v>
      </c>
      <c r="D82">
        <v>2</v>
      </c>
      <c r="E82">
        <v>4</v>
      </c>
      <c r="F82">
        <v>1</v>
      </c>
      <c r="AH82">
        <v>8</v>
      </c>
    </row>
    <row r="83" spans="1:34">
      <c r="A83" s="10" t="s">
        <v>2517</v>
      </c>
      <c r="B83">
        <v>4</v>
      </c>
      <c r="D83">
        <v>1</v>
      </c>
      <c r="U83">
        <v>2</v>
      </c>
      <c r="X83">
        <v>1</v>
      </c>
      <c r="AH83">
        <v>8</v>
      </c>
    </row>
    <row r="84" spans="1:34">
      <c r="A84" s="10" t="s">
        <v>3106</v>
      </c>
      <c r="E84">
        <v>8</v>
      </c>
      <c r="AH84">
        <v>8</v>
      </c>
    </row>
    <row r="85" spans="1:34">
      <c r="A85" s="10" t="s">
        <v>4875</v>
      </c>
      <c r="D85">
        <v>1</v>
      </c>
      <c r="F85">
        <v>2</v>
      </c>
      <c r="G85">
        <v>3</v>
      </c>
      <c r="H85">
        <v>2</v>
      </c>
      <c r="AH85">
        <v>8</v>
      </c>
    </row>
    <row r="86" spans="1:34">
      <c r="A86" s="10" t="s">
        <v>5112</v>
      </c>
      <c r="B86">
        <v>2</v>
      </c>
      <c r="D86">
        <v>1</v>
      </c>
      <c r="E86">
        <v>3</v>
      </c>
      <c r="V86">
        <v>2</v>
      </c>
      <c r="AH86">
        <v>8</v>
      </c>
    </row>
    <row r="87" spans="1:34">
      <c r="A87" s="10" t="s">
        <v>4894</v>
      </c>
      <c r="D87">
        <v>3</v>
      </c>
      <c r="E87">
        <v>3</v>
      </c>
      <c r="F87">
        <v>2</v>
      </c>
      <c r="AH87">
        <v>8</v>
      </c>
    </row>
    <row r="88" spans="1:34">
      <c r="A88" s="10" t="s">
        <v>5141</v>
      </c>
      <c r="B88">
        <v>5</v>
      </c>
      <c r="U88">
        <v>2</v>
      </c>
      <c r="V88">
        <v>1</v>
      </c>
      <c r="AH88">
        <v>8</v>
      </c>
    </row>
    <row r="89" spans="1:34">
      <c r="A89" s="10" t="s">
        <v>4191</v>
      </c>
      <c r="B89">
        <v>2</v>
      </c>
      <c r="D89">
        <v>2</v>
      </c>
      <c r="E89">
        <v>1</v>
      </c>
      <c r="F89">
        <v>2</v>
      </c>
      <c r="G89">
        <v>1</v>
      </c>
      <c r="AH89">
        <v>8</v>
      </c>
    </row>
    <row r="90" spans="1:34">
      <c r="A90" s="10" t="s">
        <v>4633</v>
      </c>
      <c r="B90">
        <v>1</v>
      </c>
      <c r="D90">
        <v>1</v>
      </c>
      <c r="E90">
        <v>1</v>
      </c>
      <c r="F90">
        <v>1</v>
      </c>
      <c r="G90">
        <v>1</v>
      </c>
      <c r="T90">
        <v>1</v>
      </c>
      <c r="U90">
        <v>1</v>
      </c>
      <c r="V90">
        <v>1</v>
      </c>
      <c r="AH90">
        <v>8</v>
      </c>
    </row>
    <row r="91" spans="1:34">
      <c r="A91" s="10" t="s">
        <v>4807</v>
      </c>
      <c r="E91">
        <v>2</v>
      </c>
      <c r="F91">
        <v>3</v>
      </c>
      <c r="G91">
        <v>3</v>
      </c>
      <c r="AH91">
        <v>8</v>
      </c>
    </row>
    <row r="92" spans="1:34">
      <c r="A92" s="10" t="s">
        <v>461</v>
      </c>
      <c r="E92">
        <v>1</v>
      </c>
      <c r="F92">
        <v>1</v>
      </c>
      <c r="Q92">
        <v>1</v>
      </c>
      <c r="V92">
        <v>4</v>
      </c>
      <c r="AH92">
        <v>7</v>
      </c>
    </row>
    <row r="93" spans="1:34">
      <c r="A93" s="10" t="s">
        <v>1041</v>
      </c>
      <c r="J93">
        <v>1</v>
      </c>
      <c r="K93">
        <v>2</v>
      </c>
      <c r="M93">
        <v>2</v>
      </c>
      <c r="N93">
        <v>1</v>
      </c>
      <c r="O93">
        <v>1</v>
      </c>
      <c r="AH93">
        <v>7</v>
      </c>
    </row>
    <row r="94" spans="1:34">
      <c r="A94" s="10" t="s">
        <v>1974</v>
      </c>
      <c r="F94">
        <v>1</v>
      </c>
      <c r="Q94">
        <v>1</v>
      </c>
      <c r="T94">
        <v>1</v>
      </c>
      <c r="V94">
        <v>4</v>
      </c>
      <c r="AH94">
        <v>7</v>
      </c>
    </row>
    <row r="95" spans="1:34">
      <c r="A95" s="10" t="s">
        <v>2152</v>
      </c>
      <c r="E95">
        <v>4</v>
      </c>
      <c r="F95">
        <v>3</v>
      </c>
      <c r="AH95">
        <v>7</v>
      </c>
    </row>
    <row r="96" spans="1:34">
      <c r="A96" s="10" t="s">
        <v>3969</v>
      </c>
      <c r="J96">
        <v>2</v>
      </c>
      <c r="K96">
        <v>1</v>
      </c>
      <c r="M96">
        <v>3</v>
      </c>
      <c r="N96">
        <v>1</v>
      </c>
      <c r="AH96">
        <v>7</v>
      </c>
    </row>
    <row r="97" spans="1:34">
      <c r="A97" s="10" t="s">
        <v>2525</v>
      </c>
      <c r="L97">
        <v>7</v>
      </c>
      <c r="AH97">
        <v>7</v>
      </c>
    </row>
    <row r="98" spans="1:34">
      <c r="A98" s="10" t="s">
        <v>3576</v>
      </c>
      <c r="B98">
        <v>1</v>
      </c>
      <c r="U98">
        <v>6</v>
      </c>
      <c r="AH98">
        <v>7</v>
      </c>
    </row>
    <row r="99" spans="1:34">
      <c r="A99" s="10" t="s">
        <v>1863</v>
      </c>
      <c r="L99">
        <v>7</v>
      </c>
      <c r="AH99">
        <v>7</v>
      </c>
    </row>
    <row r="100" spans="1:34">
      <c r="A100" s="10" t="s">
        <v>5151</v>
      </c>
      <c r="B100">
        <v>5</v>
      </c>
      <c r="D100">
        <v>2</v>
      </c>
      <c r="AH100">
        <v>7</v>
      </c>
    </row>
    <row r="101" spans="1:34">
      <c r="A101" s="10" t="s">
        <v>4757</v>
      </c>
      <c r="D101">
        <v>1</v>
      </c>
      <c r="G101">
        <v>1</v>
      </c>
      <c r="T101">
        <v>3</v>
      </c>
      <c r="U101">
        <v>1</v>
      </c>
      <c r="X101">
        <v>1</v>
      </c>
      <c r="AH101">
        <v>7</v>
      </c>
    </row>
    <row r="102" spans="1:34">
      <c r="A102" s="10" t="s">
        <v>4702</v>
      </c>
      <c r="D102">
        <v>3</v>
      </c>
      <c r="E102">
        <v>1</v>
      </c>
      <c r="U102">
        <v>2</v>
      </c>
      <c r="V102">
        <v>1</v>
      </c>
      <c r="AH102">
        <v>7</v>
      </c>
    </row>
    <row r="103" spans="1:34">
      <c r="A103" s="10" t="s">
        <v>5345</v>
      </c>
      <c r="J103">
        <v>2</v>
      </c>
      <c r="M103">
        <v>1</v>
      </c>
      <c r="N103">
        <v>2</v>
      </c>
      <c r="R103">
        <v>2</v>
      </c>
      <c r="AH103">
        <v>7</v>
      </c>
    </row>
    <row r="104" spans="1:34">
      <c r="A104" s="10" t="s">
        <v>5021</v>
      </c>
      <c r="D104">
        <v>1</v>
      </c>
      <c r="V104">
        <v>5</v>
      </c>
      <c r="Y104">
        <v>1</v>
      </c>
      <c r="AH104">
        <v>7</v>
      </c>
    </row>
    <row r="105" spans="1:34">
      <c r="A105" s="10" t="s">
        <v>1377</v>
      </c>
      <c r="V105">
        <v>1</v>
      </c>
      <c r="X105">
        <v>5</v>
      </c>
      <c r="AH105">
        <v>6</v>
      </c>
    </row>
    <row r="106" spans="1:34">
      <c r="A106" s="10" t="s">
        <v>387</v>
      </c>
      <c r="E106">
        <v>2</v>
      </c>
      <c r="F106">
        <v>1</v>
      </c>
      <c r="G106">
        <v>1</v>
      </c>
      <c r="H106">
        <v>2</v>
      </c>
      <c r="AH106">
        <v>6</v>
      </c>
    </row>
    <row r="107" spans="1:34">
      <c r="A107" s="10" t="s">
        <v>14</v>
      </c>
      <c r="J107">
        <v>1</v>
      </c>
      <c r="K107">
        <v>2</v>
      </c>
      <c r="M107">
        <v>3</v>
      </c>
      <c r="AH107">
        <v>6</v>
      </c>
    </row>
    <row r="108" spans="1:34">
      <c r="A108" s="10" t="s">
        <v>1017</v>
      </c>
      <c r="I108">
        <v>3</v>
      </c>
      <c r="J108">
        <v>2</v>
      </c>
      <c r="M108">
        <v>1</v>
      </c>
      <c r="AH108">
        <v>6</v>
      </c>
    </row>
    <row r="109" spans="1:34">
      <c r="A109" s="10" t="s">
        <v>630</v>
      </c>
      <c r="M109">
        <v>3</v>
      </c>
      <c r="O109">
        <v>3</v>
      </c>
      <c r="AH109">
        <v>6</v>
      </c>
    </row>
    <row r="110" spans="1:34">
      <c r="A110" s="10" t="s">
        <v>1051</v>
      </c>
      <c r="K110">
        <v>4</v>
      </c>
      <c r="N110">
        <v>2</v>
      </c>
      <c r="AH110">
        <v>6</v>
      </c>
    </row>
    <row r="111" spans="1:34">
      <c r="A111" s="10" t="s">
        <v>1443</v>
      </c>
      <c r="L111">
        <v>6</v>
      </c>
      <c r="AH111">
        <v>6</v>
      </c>
    </row>
    <row r="112" spans="1:34">
      <c r="A112" s="10" t="s">
        <v>669</v>
      </c>
      <c r="K112">
        <v>1</v>
      </c>
      <c r="N112">
        <v>4</v>
      </c>
      <c r="O112">
        <v>1</v>
      </c>
      <c r="AH112">
        <v>6</v>
      </c>
    </row>
    <row r="113" spans="1:34">
      <c r="A113" s="10" t="s">
        <v>587</v>
      </c>
      <c r="I113">
        <v>1</v>
      </c>
      <c r="N113">
        <v>1</v>
      </c>
      <c r="O113">
        <v>2</v>
      </c>
      <c r="R113">
        <v>2</v>
      </c>
      <c r="AH113">
        <v>6</v>
      </c>
    </row>
    <row r="114" spans="1:34">
      <c r="A114" s="10" t="s">
        <v>702</v>
      </c>
      <c r="J114">
        <v>2</v>
      </c>
      <c r="K114">
        <v>1</v>
      </c>
      <c r="M114">
        <v>1</v>
      </c>
      <c r="N114">
        <v>2</v>
      </c>
      <c r="AH114">
        <v>6</v>
      </c>
    </row>
    <row r="115" spans="1:34">
      <c r="A115" s="10" t="s">
        <v>3712</v>
      </c>
      <c r="E115">
        <v>2</v>
      </c>
      <c r="F115">
        <v>2</v>
      </c>
      <c r="G115">
        <v>2</v>
      </c>
      <c r="AH115">
        <v>6</v>
      </c>
    </row>
    <row r="116" spans="1:34">
      <c r="A116" s="10" t="s">
        <v>3832</v>
      </c>
      <c r="D116">
        <v>2</v>
      </c>
      <c r="E116">
        <v>2</v>
      </c>
      <c r="F116">
        <v>2</v>
      </c>
      <c r="AH116">
        <v>6</v>
      </c>
    </row>
    <row r="117" spans="1:34">
      <c r="A117" s="10" t="s">
        <v>3783</v>
      </c>
      <c r="B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AH117">
        <v>6</v>
      </c>
    </row>
    <row r="118" spans="1:34">
      <c r="A118" s="10" t="s">
        <v>2138</v>
      </c>
      <c r="D118">
        <v>1</v>
      </c>
      <c r="U118">
        <v>5</v>
      </c>
      <c r="AH118">
        <v>6</v>
      </c>
    </row>
    <row r="119" spans="1:34">
      <c r="A119" s="10" t="s">
        <v>2513</v>
      </c>
      <c r="J119">
        <v>1</v>
      </c>
      <c r="K119">
        <v>1</v>
      </c>
      <c r="M119">
        <v>2</v>
      </c>
      <c r="O119">
        <v>2</v>
      </c>
      <c r="AH119">
        <v>6</v>
      </c>
    </row>
    <row r="120" spans="1:34">
      <c r="A120" s="10" t="s">
        <v>2669</v>
      </c>
      <c r="D120">
        <v>2</v>
      </c>
      <c r="E120">
        <v>2</v>
      </c>
      <c r="F120">
        <v>2</v>
      </c>
      <c r="AH120">
        <v>6</v>
      </c>
    </row>
    <row r="121" spans="1:34">
      <c r="A121" s="10" t="s">
        <v>2973</v>
      </c>
      <c r="D121">
        <v>1</v>
      </c>
      <c r="E121">
        <v>3</v>
      </c>
      <c r="U121">
        <v>2</v>
      </c>
      <c r="AH121">
        <v>6</v>
      </c>
    </row>
    <row r="122" spans="1:34">
      <c r="A122" s="10" t="s">
        <v>5310</v>
      </c>
      <c r="B122">
        <v>1</v>
      </c>
      <c r="D122">
        <v>1</v>
      </c>
      <c r="E122">
        <v>1</v>
      </c>
      <c r="F122">
        <v>1</v>
      </c>
      <c r="U122">
        <v>2</v>
      </c>
      <c r="AH122">
        <v>6</v>
      </c>
    </row>
    <row r="123" spans="1:34">
      <c r="A123" s="10" t="s">
        <v>5086</v>
      </c>
      <c r="B123">
        <v>3</v>
      </c>
      <c r="D123">
        <v>2</v>
      </c>
      <c r="U123">
        <v>1</v>
      </c>
      <c r="AH123">
        <v>6</v>
      </c>
    </row>
    <row r="124" spans="1:34">
      <c r="A124" s="10" t="s">
        <v>4608</v>
      </c>
      <c r="G124">
        <v>1</v>
      </c>
      <c r="Q124">
        <v>1</v>
      </c>
      <c r="V124">
        <v>2</v>
      </c>
      <c r="X124">
        <v>1</v>
      </c>
      <c r="Y124">
        <v>1</v>
      </c>
      <c r="AH124">
        <v>6</v>
      </c>
    </row>
    <row r="125" spans="1:34">
      <c r="A125" s="10" t="s">
        <v>4395</v>
      </c>
      <c r="B125">
        <v>1</v>
      </c>
      <c r="D125">
        <v>1</v>
      </c>
      <c r="E125">
        <v>1</v>
      </c>
      <c r="G125">
        <v>1</v>
      </c>
      <c r="H125">
        <v>1</v>
      </c>
      <c r="AA125">
        <v>1</v>
      </c>
      <c r="AH125">
        <v>6</v>
      </c>
    </row>
    <row r="126" spans="1:34">
      <c r="A126" s="10" t="s">
        <v>4295</v>
      </c>
      <c r="D126">
        <v>1</v>
      </c>
      <c r="E126">
        <v>1</v>
      </c>
      <c r="F126">
        <v>2</v>
      </c>
      <c r="G126">
        <v>2</v>
      </c>
      <c r="AH126">
        <v>6</v>
      </c>
    </row>
    <row r="127" spans="1:34">
      <c r="A127" s="10" t="s">
        <v>3220</v>
      </c>
      <c r="B127">
        <v>1</v>
      </c>
      <c r="D127">
        <v>1</v>
      </c>
      <c r="T127">
        <v>1</v>
      </c>
      <c r="U127">
        <v>2</v>
      </c>
      <c r="V127">
        <v>1</v>
      </c>
      <c r="AH127">
        <v>6</v>
      </c>
    </row>
    <row r="128" spans="1:34">
      <c r="A128" s="10" t="s">
        <v>4142</v>
      </c>
      <c r="D128">
        <v>2</v>
      </c>
      <c r="E128">
        <v>1</v>
      </c>
      <c r="F128">
        <v>3</v>
      </c>
      <c r="AH128">
        <v>6</v>
      </c>
    </row>
    <row r="129" spans="1:34">
      <c r="A129" s="10" t="s">
        <v>5188</v>
      </c>
      <c r="J129">
        <v>6</v>
      </c>
      <c r="AH129">
        <v>6</v>
      </c>
    </row>
    <row r="130" spans="1:34">
      <c r="A130" s="10" t="s">
        <v>659</v>
      </c>
      <c r="I130">
        <v>1</v>
      </c>
      <c r="J130">
        <v>1</v>
      </c>
      <c r="N130">
        <v>1</v>
      </c>
      <c r="O130">
        <v>2</v>
      </c>
      <c r="AH130">
        <v>5</v>
      </c>
    </row>
    <row r="131" spans="1:34">
      <c r="A131" s="10" t="s">
        <v>1677</v>
      </c>
      <c r="J131">
        <v>3</v>
      </c>
      <c r="M131">
        <v>1</v>
      </c>
      <c r="N131">
        <v>1</v>
      </c>
      <c r="AH131">
        <v>5</v>
      </c>
    </row>
    <row r="132" spans="1:34">
      <c r="A132" s="10" t="s">
        <v>1130</v>
      </c>
      <c r="E132">
        <v>2</v>
      </c>
      <c r="F132">
        <v>2</v>
      </c>
      <c r="G132">
        <v>1</v>
      </c>
      <c r="AH132">
        <v>5</v>
      </c>
    </row>
    <row r="133" spans="1:34">
      <c r="A133" s="10" t="s">
        <v>1155</v>
      </c>
      <c r="T133">
        <v>1</v>
      </c>
      <c r="U133">
        <v>1</v>
      </c>
      <c r="V133">
        <v>1</v>
      </c>
      <c r="X133">
        <v>1</v>
      </c>
      <c r="Z133">
        <v>1</v>
      </c>
      <c r="AH133">
        <v>5</v>
      </c>
    </row>
    <row r="134" spans="1:34">
      <c r="A134" s="10" t="s">
        <v>595</v>
      </c>
      <c r="J134">
        <v>3</v>
      </c>
      <c r="N134">
        <v>1</v>
      </c>
      <c r="R134">
        <v>1</v>
      </c>
      <c r="AH134">
        <v>5</v>
      </c>
    </row>
    <row r="135" spans="1:34">
      <c r="A135" s="10" t="s">
        <v>757</v>
      </c>
      <c r="E135">
        <v>5</v>
      </c>
      <c r="AH135">
        <v>5</v>
      </c>
    </row>
    <row r="136" spans="1:34">
      <c r="A136" s="10" t="s">
        <v>1114</v>
      </c>
      <c r="D136">
        <v>1</v>
      </c>
      <c r="E136">
        <v>1</v>
      </c>
      <c r="F136">
        <v>2</v>
      </c>
      <c r="G136">
        <v>1</v>
      </c>
      <c r="AH136">
        <v>5</v>
      </c>
    </row>
    <row r="137" spans="1:34">
      <c r="A137" s="10" t="s">
        <v>833</v>
      </c>
      <c r="B137">
        <v>2</v>
      </c>
      <c r="E137">
        <v>2</v>
      </c>
      <c r="T137">
        <v>1</v>
      </c>
      <c r="AH137">
        <v>5</v>
      </c>
    </row>
    <row r="138" spans="1:34">
      <c r="A138" s="10" t="s">
        <v>922</v>
      </c>
      <c r="K138">
        <v>2</v>
      </c>
      <c r="N138">
        <v>1</v>
      </c>
      <c r="O138">
        <v>1</v>
      </c>
      <c r="R138">
        <v>1</v>
      </c>
      <c r="AH138">
        <v>5</v>
      </c>
    </row>
    <row r="139" spans="1:34">
      <c r="A139" s="10" t="s">
        <v>1285</v>
      </c>
      <c r="B139">
        <v>2</v>
      </c>
      <c r="E139">
        <v>1</v>
      </c>
      <c r="U139">
        <v>2</v>
      </c>
      <c r="AH139">
        <v>5</v>
      </c>
    </row>
    <row r="140" spans="1:34">
      <c r="A140" s="10" t="s">
        <v>5</v>
      </c>
      <c r="J140">
        <v>1</v>
      </c>
      <c r="K140">
        <v>2</v>
      </c>
      <c r="M140">
        <v>2</v>
      </c>
      <c r="AH140">
        <v>5</v>
      </c>
    </row>
    <row r="141" spans="1:34">
      <c r="A141" s="10" t="s">
        <v>801</v>
      </c>
      <c r="K141">
        <v>2</v>
      </c>
      <c r="M141">
        <v>1</v>
      </c>
      <c r="N141">
        <v>1</v>
      </c>
      <c r="O141">
        <v>1</v>
      </c>
      <c r="AH141">
        <v>5</v>
      </c>
    </row>
    <row r="142" spans="1:34">
      <c r="A142" s="10" t="s">
        <v>929</v>
      </c>
      <c r="K142">
        <v>2</v>
      </c>
      <c r="N142">
        <v>2</v>
      </c>
      <c r="R142">
        <v>1</v>
      </c>
      <c r="AH142">
        <v>5</v>
      </c>
    </row>
    <row r="143" spans="1:34">
      <c r="A143" s="10" t="s">
        <v>22</v>
      </c>
      <c r="T143">
        <v>1</v>
      </c>
      <c r="U143">
        <v>1</v>
      </c>
      <c r="V143">
        <v>1</v>
      </c>
      <c r="X143">
        <v>1</v>
      </c>
      <c r="Z143">
        <v>1</v>
      </c>
      <c r="AH143">
        <v>5</v>
      </c>
    </row>
    <row r="144" spans="1:34">
      <c r="A144" s="10" t="s">
        <v>81</v>
      </c>
      <c r="T144">
        <v>1</v>
      </c>
      <c r="U144">
        <v>1</v>
      </c>
      <c r="V144">
        <v>1</v>
      </c>
      <c r="X144">
        <v>1</v>
      </c>
      <c r="Z144">
        <v>1</v>
      </c>
      <c r="AH144">
        <v>5</v>
      </c>
    </row>
    <row r="145" spans="1:34">
      <c r="A145" s="10" t="s">
        <v>1197</v>
      </c>
      <c r="L145">
        <v>5</v>
      </c>
      <c r="AH145">
        <v>5</v>
      </c>
    </row>
    <row r="146" spans="1:34">
      <c r="A146" s="10" t="s">
        <v>843</v>
      </c>
      <c r="D146">
        <v>2</v>
      </c>
      <c r="X146">
        <v>3</v>
      </c>
      <c r="AH146">
        <v>5</v>
      </c>
    </row>
    <row r="147" spans="1:34">
      <c r="A147" s="10" t="s">
        <v>2027</v>
      </c>
      <c r="B147">
        <v>2</v>
      </c>
      <c r="T147">
        <v>1</v>
      </c>
      <c r="V147">
        <v>2</v>
      </c>
      <c r="AH147">
        <v>5</v>
      </c>
    </row>
    <row r="148" spans="1:34">
      <c r="A148" s="10" t="s">
        <v>1818</v>
      </c>
      <c r="B148">
        <v>1</v>
      </c>
      <c r="D148">
        <v>1</v>
      </c>
      <c r="E148">
        <v>1</v>
      </c>
      <c r="V148">
        <v>1</v>
      </c>
      <c r="X148">
        <v>1</v>
      </c>
      <c r="AH148">
        <v>5</v>
      </c>
    </row>
    <row r="149" spans="1:34">
      <c r="A149" s="10" t="s">
        <v>3411</v>
      </c>
      <c r="B149">
        <v>5</v>
      </c>
      <c r="AH149">
        <v>5</v>
      </c>
    </row>
    <row r="150" spans="1:34">
      <c r="A150" s="10" t="s">
        <v>2037</v>
      </c>
      <c r="B150">
        <v>1</v>
      </c>
      <c r="U150">
        <v>4</v>
      </c>
      <c r="AH150">
        <v>5</v>
      </c>
    </row>
    <row r="151" spans="1:34">
      <c r="A151" s="10" t="s">
        <v>3975</v>
      </c>
      <c r="D151">
        <v>5</v>
      </c>
      <c r="AH151">
        <v>5</v>
      </c>
    </row>
    <row r="152" spans="1:34">
      <c r="A152" s="10" t="s">
        <v>2083</v>
      </c>
      <c r="J152">
        <v>2</v>
      </c>
      <c r="M152">
        <v>2</v>
      </c>
      <c r="N152">
        <v>1</v>
      </c>
      <c r="AH152">
        <v>5</v>
      </c>
    </row>
    <row r="153" spans="1:34">
      <c r="A153" s="10" t="s">
        <v>2590</v>
      </c>
      <c r="J153">
        <v>2</v>
      </c>
      <c r="K153">
        <v>1</v>
      </c>
      <c r="N153">
        <v>2</v>
      </c>
      <c r="AH153">
        <v>5</v>
      </c>
    </row>
    <row r="154" spans="1:34">
      <c r="A154" s="10" t="s">
        <v>2479</v>
      </c>
      <c r="J154">
        <v>3</v>
      </c>
      <c r="M154">
        <v>2</v>
      </c>
      <c r="AH154">
        <v>5</v>
      </c>
    </row>
    <row r="155" spans="1:34">
      <c r="A155" s="10" t="s">
        <v>3858</v>
      </c>
      <c r="J155">
        <v>4</v>
      </c>
      <c r="K155">
        <v>1</v>
      </c>
      <c r="AH155">
        <v>5</v>
      </c>
    </row>
    <row r="156" spans="1:34">
      <c r="A156" s="10" t="s">
        <v>1895</v>
      </c>
      <c r="B156">
        <v>3</v>
      </c>
      <c r="D156">
        <v>1</v>
      </c>
      <c r="E156">
        <v>1</v>
      </c>
      <c r="AH156">
        <v>5</v>
      </c>
    </row>
    <row r="157" spans="1:34">
      <c r="A157" s="10" t="s">
        <v>1381</v>
      </c>
      <c r="D157">
        <v>1</v>
      </c>
      <c r="U157">
        <v>1</v>
      </c>
      <c r="V157">
        <v>1</v>
      </c>
      <c r="X157">
        <v>2</v>
      </c>
      <c r="AH157">
        <v>5</v>
      </c>
    </row>
    <row r="158" spans="1:34">
      <c r="A158" s="10" t="s">
        <v>2942</v>
      </c>
      <c r="B158">
        <v>5</v>
      </c>
      <c r="AH158">
        <v>5</v>
      </c>
    </row>
    <row r="159" spans="1:34">
      <c r="A159" s="10" t="s">
        <v>4510</v>
      </c>
      <c r="D159">
        <v>1</v>
      </c>
      <c r="E159">
        <v>2</v>
      </c>
      <c r="T159">
        <v>1</v>
      </c>
      <c r="U159">
        <v>1</v>
      </c>
      <c r="AH159">
        <v>5</v>
      </c>
    </row>
    <row r="160" spans="1:34">
      <c r="A160" s="10" t="s">
        <v>4565</v>
      </c>
      <c r="I160">
        <v>2</v>
      </c>
      <c r="K160">
        <v>1</v>
      </c>
      <c r="M160">
        <v>1</v>
      </c>
      <c r="O160">
        <v>1</v>
      </c>
      <c r="AH160">
        <v>5</v>
      </c>
    </row>
    <row r="161" spans="1:34">
      <c r="A161" s="10" t="s">
        <v>3175</v>
      </c>
      <c r="E161">
        <v>1</v>
      </c>
      <c r="F161">
        <v>2</v>
      </c>
      <c r="G161">
        <v>2</v>
      </c>
      <c r="AH161">
        <v>5</v>
      </c>
    </row>
    <row r="162" spans="1:34">
      <c r="A162" s="10" t="s">
        <v>4616</v>
      </c>
      <c r="B162">
        <v>2</v>
      </c>
      <c r="Q162">
        <v>1</v>
      </c>
      <c r="U162">
        <v>2</v>
      </c>
      <c r="AH162">
        <v>5</v>
      </c>
    </row>
    <row r="163" spans="1:34">
      <c r="A163" s="10" t="s">
        <v>5333</v>
      </c>
      <c r="J163">
        <v>1</v>
      </c>
      <c r="K163">
        <v>1</v>
      </c>
      <c r="N163">
        <v>2</v>
      </c>
      <c r="R163">
        <v>1</v>
      </c>
      <c r="AH163">
        <v>5</v>
      </c>
    </row>
    <row r="164" spans="1:34">
      <c r="A164" s="10" t="s">
        <v>4652</v>
      </c>
      <c r="T164">
        <v>1</v>
      </c>
      <c r="U164">
        <v>1</v>
      </c>
      <c r="V164">
        <v>1</v>
      </c>
      <c r="X164">
        <v>1</v>
      </c>
      <c r="Z164">
        <v>1</v>
      </c>
      <c r="AH164">
        <v>5</v>
      </c>
    </row>
    <row r="165" spans="1:34">
      <c r="A165" s="10" t="s">
        <v>5360</v>
      </c>
      <c r="B165">
        <v>3</v>
      </c>
      <c r="E165">
        <v>2</v>
      </c>
      <c r="AH165">
        <v>5</v>
      </c>
    </row>
    <row r="166" spans="1:34">
      <c r="A166" s="10" t="s">
        <v>4690</v>
      </c>
      <c r="B166">
        <v>3</v>
      </c>
      <c r="D166">
        <v>1</v>
      </c>
      <c r="V166">
        <v>1</v>
      </c>
      <c r="AH166">
        <v>5</v>
      </c>
    </row>
    <row r="167" spans="1:34">
      <c r="A167" s="10" t="s">
        <v>3151</v>
      </c>
      <c r="D167">
        <v>2</v>
      </c>
      <c r="E167">
        <v>2</v>
      </c>
      <c r="F167">
        <v>1</v>
      </c>
      <c r="AH167">
        <v>5</v>
      </c>
    </row>
    <row r="168" spans="1:34">
      <c r="A168" s="10" t="s">
        <v>4741</v>
      </c>
      <c r="E168">
        <v>2</v>
      </c>
      <c r="F168">
        <v>1</v>
      </c>
      <c r="G168">
        <v>1</v>
      </c>
      <c r="Q168">
        <v>1</v>
      </c>
      <c r="AH168">
        <v>5</v>
      </c>
    </row>
    <row r="169" spans="1:34">
      <c r="A169" s="10" t="s">
        <v>3195</v>
      </c>
      <c r="M169">
        <v>1</v>
      </c>
      <c r="O169">
        <v>4</v>
      </c>
      <c r="AH169">
        <v>5</v>
      </c>
    </row>
    <row r="170" spans="1:34">
      <c r="A170" s="10" t="s">
        <v>4929</v>
      </c>
      <c r="E170">
        <v>5</v>
      </c>
      <c r="AH170">
        <v>5</v>
      </c>
    </row>
    <row r="171" spans="1:34">
      <c r="A171" s="10" t="s">
        <v>4976</v>
      </c>
      <c r="J171">
        <v>5</v>
      </c>
      <c r="AH171">
        <v>5</v>
      </c>
    </row>
    <row r="172" spans="1:34">
      <c r="A172" s="10" t="s">
        <v>3286</v>
      </c>
      <c r="E172">
        <v>2</v>
      </c>
      <c r="F172">
        <v>1</v>
      </c>
      <c r="U172">
        <v>1</v>
      </c>
      <c r="V172">
        <v>1</v>
      </c>
      <c r="AH172">
        <v>5</v>
      </c>
    </row>
    <row r="173" spans="1:34">
      <c r="A173" s="10" t="s">
        <v>92</v>
      </c>
      <c r="E173">
        <v>1</v>
      </c>
      <c r="F173">
        <v>1</v>
      </c>
      <c r="Q173">
        <v>1</v>
      </c>
      <c r="V173">
        <v>1</v>
      </c>
      <c r="AH173">
        <v>4</v>
      </c>
    </row>
    <row r="174" spans="1:34">
      <c r="A174" s="10" t="s">
        <v>908</v>
      </c>
      <c r="J174">
        <v>1</v>
      </c>
      <c r="K174">
        <v>2</v>
      </c>
      <c r="N174">
        <v>1</v>
      </c>
      <c r="AH174">
        <v>4</v>
      </c>
    </row>
    <row r="175" spans="1:34">
      <c r="A175" s="10" t="s">
        <v>937</v>
      </c>
      <c r="J175">
        <v>1</v>
      </c>
      <c r="K175">
        <v>1</v>
      </c>
      <c r="M175">
        <v>1</v>
      </c>
      <c r="O175">
        <v>1</v>
      </c>
      <c r="AH175">
        <v>4</v>
      </c>
    </row>
    <row r="176" spans="1:34">
      <c r="A176" s="10" t="s">
        <v>715</v>
      </c>
      <c r="B176">
        <v>1</v>
      </c>
      <c r="D176">
        <v>1</v>
      </c>
      <c r="V176">
        <v>2</v>
      </c>
      <c r="AH176">
        <v>4</v>
      </c>
    </row>
    <row r="177" spans="1:34">
      <c r="A177" s="10" t="s">
        <v>1436</v>
      </c>
      <c r="E177">
        <v>1</v>
      </c>
      <c r="F177">
        <v>2</v>
      </c>
      <c r="G177">
        <v>1</v>
      </c>
      <c r="AH177">
        <v>4</v>
      </c>
    </row>
    <row r="178" spans="1:34">
      <c r="A178" s="10" t="s">
        <v>1497</v>
      </c>
      <c r="N178">
        <v>4</v>
      </c>
      <c r="AH178">
        <v>4</v>
      </c>
    </row>
    <row r="179" spans="1:34">
      <c r="A179" s="10" t="s">
        <v>1068</v>
      </c>
      <c r="K179">
        <v>1</v>
      </c>
      <c r="M179">
        <v>2</v>
      </c>
      <c r="O179">
        <v>1</v>
      </c>
      <c r="AH179">
        <v>4</v>
      </c>
    </row>
    <row r="180" spans="1:34">
      <c r="A180" s="10" t="s">
        <v>816</v>
      </c>
      <c r="J180">
        <v>1</v>
      </c>
      <c r="N180">
        <v>2</v>
      </c>
      <c r="O180">
        <v>1</v>
      </c>
      <c r="AH180">
        <v>4</v>
      </c>
    </row>
    <row r="181" spans="1:34">
      <c r="A181" s="10" t="s">
        <v>945</v>
      </c>
      <c r="J181">
        <v>1</v>
      </c>
      <c r="K181">
        <v>1</v>
      </c>
      <c r="M181">
        <v>1</v>
      </c>
      <c r="O181">
        <v>1</v>
      </c>
      <c r="AH181">
        <v>4</v>
      </c>
    </row>
    <row r="182" spans="1:34">
      <c r="A182" s="10" t="s">
        <v>1230</v>
      </c>
      <c r="V182">
        <v>4</v>
      </c>
      <c r="AH182">
        <v>4</v>
      </c>
    </row>
    <row r="183" spans="1:34">
      <c r="A183" s="10" t="s">
        <v>919</v>
      </c>
      <c r="K183">
        <v>2</v>
      </c>
      <c r="N183">
        <v>2</v>
      </c>
      <c r="AH183">
        <v>4</v>
      </c>
    </row>
    <row r="184" spans="1:34">
      <c r="A184" s="10" t="s">
        <v>1061</v>
      </c>
      <c r="I184">
        <v>2</v>
      </c>
      <c r="M184">
        <v>2</v>
      </c>
      <c r="AH184">
        <v>4</v>
      </c>
    </row>
    <row r="185" spans="1:34">
      <c r="A185" s="10" t="s">
        <v>904</v>
      </c>
      <c r="J185">
        <v>2</v>
      </c>
      <c r="K185">
        <v>1</v>
      </c>
      <c r="N185">
        <v>1</v>
      </c>
      <c r="AH185">
        <v>4</v>
      </c>
    </row>
    <row r="186" spans="1:34">
      <c r="A186" s="10" t="s">
        <v>1202</v>
      </c>
      <c r="L186">
        <v>4</v>
      </c>
      <c r="AH186">
        <v>4</v>
      </c>
    </row>
    <row r="187" spans="1:34">
      <c r="A187" s="10" t="s">
        <v>3776</v>
      </c>
      <c r="B187">
        <v>2</v>
      </c>
      <c r="U187">
        <v>2</v>
      </c>
      <c r="AH187">
        <v>4</v>
      </c>
    </row>
    <row r="188" spans="1:34">
      <c r="A188" s="10" t="s">
        <v>3405</v>
      </c>
      <c r="D188">
        <v>1</v>
      </c>
      <c r="E188">
        <v>1</v>
      </c>
      <c r="F188">
        <v>2</v>
      </c>
      <c r="AH188">
        <v>4</v>
      </c>
    </row>
    <row r="189" spans="1:34">
      <c r="A189" s="10" t="s">
        <v>1880</v>
      </c>
      <c r="L189">
        <v>4</v>
      </c>
      <c r="AH189">
        <v>4</v>
      </c>
    </row>
    <row r="190" spans="1:34">
      <c r="A190" s="10" t="s">
        <v>2179</v>
      </c>
      <c r="U190">
        <v>4</v>
      </c>
      <c r="AH190">
        <v>4</v>
      </c>
    </row>
    <row r="191" spans="1:34">
      <c r="A191" s="10" t="s">
        <v>1769</v>
      </c>
      <c r="B191">
        <v>2</v>
      </c>
      <c r="U191">
        <v>2</v>
      </c>
      <c r="AH191">
        <v>4</v>
      </c>
    </row>
    <row r="192" spans="1:34">
      <c r="A192" s="10" t="s">
        <v>1983</v>
      </c>
      <c r="E192">
        <v>1</v>
      </c>
      <c r="F192">
        <v>2</v>
      </c>
      <c r="H192">
        <v>1</v>
      </c>
      <c r="AH192">
        <v>4</v>
      </c>
    </row>
    <row r="193" spans="1:34">
      <c r="A193" s="10" t="s">
        <v>3464</v>
      </c>
      <c r="V193">
        <v>4</v>
      </c>
      <c r="AH193">
        <v>4</v>
      </c>
    </row>
    <row r="194" spans="1:34">
      <c r="A194" s="10" t="s">
        <v>2021</v>
      </c>
      <c r="D194">
        <v>1</v>
      </c>
      <c r="F194">
        <v>1</v>
      </c>
      <c r="T194">
        <v>1</v>
      </c>
      <c r="U194">
        <v>1</v>
      </c>
      <c r="AH194">
        <v>4</v>
      </c>
    </row>
    <row r="195" spans="1:34">
      <c r="A195" s="10" t="s">
        <v>2533</v>
      </c>
      <c r="J195">
        <v>4</v>
      </c>
      <c r="AH195">
        <v>4</v>
      </c>
    </row>
    <row r="196" spans="1:34">
      <c r="A196" s="10" t="s">
        <v>3705</v>
      </c>
      <c r="D196">
        <v>1</v>
      </c>
      <c r="E196">
        <v>1</v>
      </c>
      <c r="G196">
        <v>1</v>
      </c>
      <c r="H196">
        <v>1</v>
      </c>
      <c r="AH196">
        <v>4</v>
      </c>
    </row>
    <row r="197" spans="1:34">
      <c r="A197" s="10" t="s">
        <v>4027</v>
      </c>
      <c r="B197">
        <v>1</v>
      </c>
      <c r="D197">
        <v>2</v>
      </c>
      <c r="E197">
        <v>1</v>
      </c>
      <c r="AH197">
        <v>4</v>
      </c>
    </row>
    <row r="198" spans="1:34">
      <c r="A198" s="10" t="s">
        <v>2293</v>
      </c>
      <c r="B198">
        <v>2</v>
      </c>
      <c r="D198">
        <v>1</v>
      </c>
      <c r="G198">
        <v>1</v>
      </c>
      <c r="AH198">
        <v>4</v>
      </c>
    </row>
    <row r="199" spans="1:34">
      <c r="A199" s="10" t="s">
        <v>2156</v>
      </c>
      <c r="B199">
        <v>4</v>
      </c>
      <c r="AH199">
        <v>4</v>
      </c>
    </row>
    <row r="200" spans="1:34">
      <c r="A200" s="10" t="s">
        <v>3458</v>
      </c>
      <c r="K200">
        <v>1</v>
      </c>
      <c r="N200">
        <v>1</v>
      </c>
      <c r="O200">
        <v>2</v>
      </c>
      <c r="AH200">
        <v>4</v>
      </c>
    </row>
    <row r="201" spans="1:34">
      <c r="A201" s="10" t="s">
        <v>2777</v>
      </c>
      <c r="L201">
        <v>4</v>
      </c>
      <c r="AH201">
        <v>4</v>
      </c>
    </row>
    <row r="202" spans="1:34">
      <c r="A202" s="10" t="s">
        <v>3026</v>
      </c>
      <c r="B202">
        <v>2</v>
      </c>
      <c r="D202">
        <v>2</v>
      </c>
      <c r="AH202">
        <v>4</v>
      </c>
    </row>
    <row r="203" spans="1:34">
      <c r="A203" s="10" t="s">
        <v>4246</v>
      </c>
      <c r="B203">
        <v>3</v>
      </c>
      <c r="D203">
        <v>1</v>
      </c>
      <c r="AH203">
        <v>4</v>
      </c>
    </row>
    <row r="204" spans="1:34">
      <c r="A204" s="10" t="s">
        <v>3163</v>
      </c>
      <c r="G204">
        <v>4</v>
      </c>
      <c r="AH204">
        <v>4</v>
      </c>
    </row>
    <row r="205" spans="1:34">
      <c r="A205" s="10" t="s">
        <v>4933</v>
      </c>
      <c r="B205">
        <v>1</v>
      </c>
      <c r="D205">
        <v>1</v>
      </c>
      <c r="E205">
        <v>1</v>
      </c>
      <c r="F205">
        <v>1</v>
      </c>
      <c r="AH205">
        <v>4</v>
      </c>
    </row>
    <row r="206" spans="1:34">
      <c r="A206" s="10" t="s">
        <v>2946</v>
      </c>
      <c r="B206">
        <v>3</v>
      </c>
      <c r="U206">
        <v>1</v>
      </c>
      <c r="AH206">
        <v>4</v>
      </c>
    </row>
    <row r="207" spans="1:34">
      <c r="A207" s="10" t="s">
        <v>5026</v>
      </c>
      <c r="B207">
        <v>2</v>
      </c>
      <c r="U207">
        <v>2</v>
      </c>
      <c r="AH207">
        <v>4</v>
      </c>
    </row>
    <row r="208" spans="1:34">
      <c r="A208" s="10" t="s">
        <v>3145</v>
      </c>
      <c r="E208">
        <v>2</v>
      </c>
      <c r="F208">
        <v>2</v>
      </c>
      <c r="AH208">
        <v>4</v>
      </c>
    </row>
    <row r="209" spans="1:34">
      <c r="A209" s="10" t="s">
        <v>5031</v>
      </c>
      <c r="B209">
        <v>1</v>
      </c>
      <c r="E209">
        <v>2</v>
      </c>
      <c r="V209">
        <v>1</v>
      </c>
      <c r="AH209">
        <v>4</v>
      </c>
    </row>
    <row r="210" spans="1:34">
      <c r="A210" s="10" t="s">
        <v>4488</v>
      </c>
      <c r="B210">
        <v>1</v>
      </c>
      <c r="V210">
        <v>1</v>
      </c>
      <c r="X210">
        <v>1</v>
      </c>
      <c r="Z210">
        <v>1</v>
      </c>
      <c r="AH210">
        <v>4</v>
      </c>
    </row>
    <row r="211" spans="1:34">
      <c r="A211" s="10" t="s">
        <v>5129</v>
      </c>
      <c r="B211">
        <v>1</v>
      </c>
      <c r="D211">
        <v>2</v>
      </c>
      <c r="T211">
        <v>1</v>
      </c>
      <c r="AH211">
        <v>4</v>
      </c>
    </row>
    <row r="212" spans="1:34">
      <c r="A212" s="10" t="s">
        <v>4285</v>
      </c>
      <c r="B212">
        <v>1</v>
      </c>
      <c r="T212">
        <v>1</v>
      </c>
      <c r="U212">
        <v>1</v>
      </c>
      <c r="V212">
        <v>1</v>
      </c>
      <c r="AH212">
        <v>4</v>
      </c>
    </row>
    <row r="213" spans="1:34">
      <c r="A213" s="10" t="s">
        <v>5157</v>
      </c>
      <c r="D213">
        <v>2</v>
      </c>
      <c r="E213">
        <v>1</v>
      </c>
      <c r="U213">
        <v>1</v>
      </c>
      <c r="AH213">
        <v>4</v>
      </c>
    </row>
    <row r="214" spans="1:34">
      <c r="A214" s="10" t="s">
        <v>4164</v>
      </c>
      <c r="E214">
        <v>1</v>
      </c>
      <c r="F214">
        <v>2</v>
      </c>
      <c r="G214">
        <v>1</v>
      </c>
      <c r="AH214">
        <v>4</v>
      </c>
    </row>
    <row r="215" spans="1:34">
      <c r="A215" s="10" t="s">
        <v>781</v>
      </c>
      <c r="E215">
        <v>2</v>
      </c>
      <c r="X215">
        <v>1</v>
      </c>
      <c r="Z215">
        <v>1</v>
      </c>
      <c r="AH215">
        <v>4</v>
      </c>
    </row>
    <row r="216" spans="1:34">
      <c r="A216" s="10" t="s">
        <v>3048</v>
      </c>
      <c r="B216">
        <v>1</v>
      </c>
      <c r="E216">
        <v>2</v>
      </c>
      <c r="G216">
        <v>1</v>
      </c>
      <c r="AH216">
        <v>4</v>
      </c>
    </row>
    <row r="217" spans="1:34">
      <c r="A217" s="10" t="s">
        <v>3281</v>
      </c>
      <c r="L217">
        <v>4</v>
      </c>
      <c r="AH217">
        <v>4</v>
      </c>
    </row>
    <row r="218" spans="1:34">
      <c r="A218" s="10" t="s">
        <v>3154</v>
      </c>
      <c r="G218">
        <v>4</v>
      </c>
      <c r="AH218">
        <v>4</v>
      </c>
    </row>
    <row r="219" spans="1:34">
      <c r="A219" s="10" t="s">
        <v>4502</v>
      </c>
      <c r="D219">
        <v>1</v>
      </c>
      <c r="U219">
        <v>2</v>
      </c>
      <c r="V219">
        <v>1</v>
      </c>
      <c r="AH219">
        <v>4</v>
      </c>
    </row>
    <row r="220" spans="1:34">
      <c r="A220" s="10" t="s">
        <v>4479</v>
      </c>
      <c r="T220">
        <v>1</v>
      </c>
      <c r="U220">
        <v>1</v>
      </c>
      <c r="V220">
        <v>1</v>
      </c>
      <c r="X220">
        <v>1</v>
      </c>
      <c r="AH220">
        <v>4</v>
      </c>
    </row>
    <row r="221" spans="1:34">
      <c r="A221" s="10" t="s">
        <v>4374</v>
      </c>
      <c r="K221">
        <v>1</v>
      </c>
      <c r="M221">
        <v>2</v>
      </c>
      <c r="O221">
        <v>1</v>
      </c>
      <c r="AH221">
        <v>4</v>
      </c>
    </row>
    <row r="222" spans="1:34">
      <c r="A222" s="10" t="s">
        <v>4538</v>
      </c>
      <c r="D222">
        <v>2</v>
      </c>
      <c r="E222">
        <v>2</v>
      </c>
      <c r="AH222">
        <v>4</v>
      </c>
    </row>
    <row r="223" spans="1:34">
      <c r="A223" s="10" t="s">
        <v>4453</v>
      </c>
      <c r="R223">
        <v>2</v>
      </c>
      <c r="W223">
        <v>2</v>
      </c>
      <c r="AH223">
        <v>4</v>
      </c>
    </row>
    <row r="224" spans="1:34">
      <c r="A224" s="10" t="s">
        <v>4604</v>
      </c>
      <c r="B224">
        <v>1</v>
      </c>
      <c r="U224">
        <v>3</v>
      </c>
      <c r="AH224">
        <v>4</v>
      </c>
    </row>
    <row r="225" spans="1:34">
      <c r="A225" s="10" t="s">
        <v>126</v>
      </c>
      <c r="J225">
        <v>3</v>
      </c>
      <c r="AH225">
        <v>3</v>
      </c>
    </row>
    <row r="226" spans="1:34">
      <c r="A226" s="10" t="s">
        <v>1655</v>
      </c>
      <c r="I226">
        <v>3</v>
      </c>
      <c r="AH226">
        <v>3</v>
      </c>
    </row>
    <row r="227" spans="1:34">
      <c r="A227" s="10" t="s">
        <v>373</v>
      </c>
      <c r="N227">
        <v>1</v>
      </c>
      <c r="O227">
        <v>2</v>
      </c>
      <c r="AH227">
        <v>3</v>
      </c>
    </row>
    <row r="228" spans="1:34">
      <c r="A228" s="10" t="s">
        <v>825</v>
      </c>
      <c r="F228">
        <v>1</v>
      </c>
      <c r="V228">
        <v>1</v>
      </c>
      <c r="X228">
        <v>1</v>
      </c>
      <c r="AH228">
        <v>3</v>
      </c>
    </row>
    <row r="229" spans="1:34">
      <c r="A229" s="10" t="s">
        <v>1712</v>
      </c>
      <c r="K229">
        <v>1</v>
      </c>
      <c r="O229">
        <v>2</v>
      </c>
      <c r="AH229">
        <v>3</v>
      </c>
    </row>
    <row r="230" spans="1:34">
      <c r="A230" s="10" t="s">
        <v>838</v>
      </c>
      <c r="U230">
        <v>1</v>
      </c>
      <c r="V230">
        <v>1</v>
      </c>
      <c r="X230">
        <v>1</v>
      </c>
      <c r="AH230">
        <v>3</v>
      </c>
    </row>
    <row r="231" spans="1:34">
      <c r="A231" s="10" t="s">
        <v>170</v>
      </c>
      <c r="N231">
        <v>3</v>
      </c>
      <c r="AH231">
        <v>3</v>
      </c>
    </row>
    <row r="232" spans="1:34">
      <c r="A232" s="10" t="s">
        <v>866</v>
      </c>
      <c r="J232">
        <v>1</v>
      </c>
      <c r="K232">
        <v>2</v>
      </c>
      <c r="AH232">
        <v>3</v>
      </c>
    </row>
    <row r="233" spans="1:34">
      <c r="A233" s="10" t="s">
        <v>1634</v>
      </c>
      <c r="I233">
        <v>2</v>
      </c>
      <c r="J233">
        <v>1</v>
      </c>
      <c r="AH233">
        <v>3</v>
      </c>
    </row>
    <row r="234" spans="1:34">
      <c r="A234" s="10" t="s">
        <v>878</v>
      </c>
      <c r="K234">
        <v>3</v>
      </c>
      <c r="AH234">
        <v>3</v>
      </c>
    </row>
    <row r="235" spans="1:34">
      <c r="A235" s="10" t="s">
        <v>725</v>
      </c>
      <c r="K235">
        <v>2</v>
      </c>
      <c r="M235">
        <v>1</v>
      </c>
      <c r="AH235">
        <v>3</v>
      </c>
    </row>
    <row r="236" spans="1:34">
      <c r="A236" s="10" t="s">
        <v>934</v>
      </c>
      <c r="N236">
        <v>2</v>
      </c>
      <c r="R236">
        <v>1</v>
      </c>
      <c r="AH236">
        <v>3</v>
      </c>
    </row>
    <row r="237" spans="1:34">
      <c r="A237" s="10" t="s">
        <v>31</v>
      </c>
      <c r="I237">
        <v>3</v>
      </c>
      <c r="AH237">
        <v>3</v>
      </c>
    </row>
    <row r="238" spans="1:34">
      <c r="A238" s="10" t="s">
        <v>1021</v>
      </c>
      <c r="I238">
        <v>3</v>
      </c>
      <c r="AH238">
        <v>3</v>
      </c>
    </row>
    <row r="239" spans="1:34">
      <c r="A239" s="10" t="s">
        <v>160</v>
      </c>
      <c r="F239">
        <v>1</v>
      </c>
      <c r="G239">
        <v>2</v>
      </c>
      <c r="AH239">
        <v>3</v>
      </c>
    </row>
    <row r="240" spans="1:34">
      <c r="A240" s="10" t="s">
        <v>1100</v>
      </c>
      <c r="K240">
        <v>2</v>
      </c>
      <c r="N240">
        <v>1</v>
      </c>
      <c r="AH240">
        <v>3</v>
      </c>
    </row>
    <row r="241" spans="1:34">
      <c r="A241" s="10" t="s">
        <v>279</v>
      </c>
      <c r="L241">
        <v>3</v>
      </c>
      <c r="AH241">
        <v>3</v>
      </c>
    </row>
    <row r="242" spans="1:34">
      <c r="A242" s="10" t="s">
        <v>606</v>
      </c>
      <c r="M242">
        <v>1</v>
      </c>
      <c r="O242">
        <v>2</v>
      </c>
      <c r="AH242">
        <v>3</v>
      </c>
    </row>
    <row r="243" spans="1:34">
      <c r="A243" s="10" t="s">
        <v>1530</v>
      </c>
      <c r="M243">
        <v>1</v>
      </c>
      <c r="N243">
        <v>1</v>
      </c>
      <c r="O243">
        <v>1</v>
      </c>
      <c r="AH243">
        <v>3</v>
      </c>
    </row>
    <row r="244" spans="1:34">
      <c r="A244" s="10" t="s">
        <v>1127</v>
      </c>
      <c r="B244">
        <v>1</v>
      </c>
      <c r="AA244">
        <v>2</v>
      </c>
      <c r="AH244">
        <v>3</v>
      </c>
    </row>
    <row r="245" spans="1:34">
      <c r="A245" s="10" t="s">
        <v>1643</v>
      </c>
      <c r="I245">
        <v>2</v>
      </c>
      <c r="M245">
        <v>1</v>
      </c>
      <c r="AH245">
        <v>3</v>
      </c>
    </row>
    <row r="246" spans="1:34">
      <c r="A246" s="10" t="s">
        <v>619</v>
      </c>
      <c r="M246">
        <v>1</v>
      </c>
      <c r="O246">
        <v>1</v>
      </c>
      <c r="R246">
        <v>1</v>
      </c>
      <c r="AH246">
        <v>3</v>
      </c>
    </row>
    <row r="247" spans="1:34">
      <c r="A247" s="10" t="s">
        <v>1659</v>
      </c>
      <c r="I247">
        <v>3</v>
      </c>
      <c r="AH247">
        <v>3</v>
      </c>
    </row>
    <row r="248" spans="1:34">
      <c r="A248" s="10" t="s">
        <v>1206</v>
      </c>
      <c r="L248">
        <v>3</v>
      </c>
      <c r="AH248">
        <v>3</v>
      </c>
    </row>
    <row r="249" spans="1:34">
      <c r="A249" s="10" t="s">
        <v>1699</v>
      </c>
      <c r="F249">
        <v>1</v>
      </c>
      <c r="G249">
        <v>2</v>
      </c>
      <c r="AH249">
        <v>3</v>
      </c>
    </row>
    <row r="250" spans="1:34">
      <c r="A250" s="10" t="s">
        <v>1238</v>
      </c>
      <c r="I250">
        <v>2</v>
      </c>
      <c r="N250">
        <v>1</v>
      </c>
      <c r="AH250">
        <v>3</v>
      </c>
    </row>
    <row r="251" spans="1:34">
      <c r="A251" s="10" t="s">
        <v>1081</v>
      </c>
      <c r="B251">
        <v>1</v>
      </c>
      <c r="U251">
        <v>1</v>
      </c>
      <c r="V251">
        <v>1</v>
      </c>
      <c r="AH251">
        <v>3</v>
      </c>
    </row>
    <row r="252" spans="1:34">
      <c r="A252" s="10" t="s">
        <v>1337</v>
      </c>
      <c r="I252">
        <v>1</v>
      </c>
      <c r="N252">
        <v>2</v>
      </c>
      <c r="AH252">
        <v>3</v>
      </c>
    </row>
    <row r="253" spans="1:34">
      <c r="A253" s="10" t="s">
        <v>54</v>
      </c>
      <c r="H253">
        <v>3</v>
      </c>
      <c r="AH253">
        <v>3</v>
      </c>
    </row>
    <row r="254" spans="1:34">
      <c r="A254" s="10" t="s">
        <v>679</v>
      </c>
      <c r="J254">
        <v>2</v>
      </c>
      <c r="M254">
        <v>1</v>
      </c>
      <c r="AH254">
        <v>3</v>
      </c>
    </row>
    <row r="255" spans="1:34">
      <c r="A255" s="10" t="s">
        <v>156</v>
      </c>
      <c r="D255">
        <v>1</v>
      </c>
      <c r="E255">
        <v>1</v>
      </c>
      <c r="F255">
        <v>1</v>
      </c>
      <c r="AH255">
        <v>3</v>
      </c>
    </row>
    <row r="256" spans="1:34">
      <c r="A256" s="10" t="s">
        <v>1395</v>
      </c>
      <c r="B256">
        <v>3</v>
      </c>
      <c r="AH256">
        <v>3</v>
      </c>
    </row>
    <row r="257" spans="1:34">
      <c r="A257" s="10" t="s">
        <v>166</v>
      </c>
      <c r="R257">
        <v>3</v>
      </c>
      <c r="AH257">
        <v>3</v>
      </c>
    </row>
    <row r="258" spans="1:34">
      <c r="A258" s="10" t="s">
        <v>1414</v>
      </c>
      <c r="S258">
        <v>2</v>
      </c>
      <c r="AA258">
        <v>1</v>
      </c>
      <c r="AH258">
        <v>3</v>
      </c>
    </row>
    <row r="259" spans="1:34">
      <c r="A259" s="10" t="s">
        <v>193</v>
      </c>
      <c r="P259">
        <v>1</v>
      </c>
      <c r="W259">
        <v>2</v>
      </c>
      <c r="AH259">
        <v>3</v>
      </c>
    </row>
    <row r="260" spans="1:34">
      <c r="A260" s="10" t="s">
        <v>407</v>
      </c>
      <c r="K260">
        <v>1</v>
      </c>
      <c r="M260">
        <v>2</v>
      </c>
      <c r="AH260">
        <v>3</v>
      </c>
    </row>
    <row r="261" spans="1:34">
      <c r="A261" s="10" t="s">
        <v>769</v>
      </c>
      <c r="R261">
        <v>3</v>
      </c>
      <c r="AH261">
        <v>3</v>
      </c>
    </row>
    <row r="262" spans="1:34">
      <c r="A262" s="10" t="s">
        <v>1504</v>
      </c>
      <c r="AD262">
        <v>2</v>
      </c>
      <c r="AF262">
        <v>1</v>
      </c>
      <c r="AH262">
        <v>3</v>
      </c>
    </row>
    <row r="263" spans="1:34">
      <c r="A263" s="10" t="s">
        <v>401</v>
      </c>
      <c r="J263">
        <v>1</v>
      </c>
      <c r="K263">
        <v>2</v>
      </c>
      <c r="AH263">
        <v>3</v>
      </c>
    </row>
    <row r="264" spans="1:34">
      <c r="A264" s="10" t="s">
        <v>1522</v>
      </c>
      <c r="K264">
        <v>2</v>
      </c>
      <c r="M264">
        <v>1</v>
      </c>
      <c r="AH264">
        <v>3</v>
      </c>
    </row>
    <row r="265" spans="1:34">
      <c r="A265" s="10" t="s">
        <v>2867</v>
      </c>
      <c r="J265">
        <v>3</v>
      </c>
      <c r="AH265">
        <v>3</v>
      </c>
    </row>
    <row r="266" spans="1:34">
      <c r="A266" s="10" t="s">
        <v>1988</v>
      </c>
      <c r="T266">
        <v>1</v>
      </c>
      <c r="U266">
        <v>1</v>
      </c>
      <c r="V266">
        <v>1</v>
      </c>
      <c r="AH266">
        <v>3</v>
      </c>
    </row>
    <row r="267" spans="1:34">
      <c r="A267" s="10" t="s">
        <v>2464</v>
      </c>
      <c r="M267">
        <v>1</v>
      </c>
      <c r="N267">
        <v>2</v>
      </c>
      <c r="AH267">
        <v>3</v>
      </c>
    </row>
    <row r="268" spans="1:34">
      <c r="A268" s="10" t="s">
        <v>2126</v>
      </c>
      <c r="B268">
        <v>1</v>
      </c>
      <c r="V268">
        <v>1</v>
      </c>
      <c r="X268">
        <v>1</v>
      </c>
      <c r="AH268">
        <v>3</v>
      </c>
    </row>
    <row r="269" spans="1:34">
      <c r="A269" s="10" t="s">
        <v>3701</v>
      </c>
      <c r="F269">
        <v>1</v>
      </c>
      <c r="G269">
        <v>1</v>
      </c>
      <c r="AA269">
        <v>1</v>
      </c>
      <c r="AH269">
        <v>3</v>
      </c>
    </row>
    <row r="270" spans="1:34">
      <c r="A270" s="10" t="s">
        <v>2641</v>
      </c>
      <c r="E270">
        <v>3</v>
      </c>
      <c r="AH270">
        <v>3</v>
      </c>
    </row>
    <row r="271" spans="1:34">
      <c r="A271" s="10" t="s">
        <v>3740</v>
      </c>
      <c r="T271">
        <v>2</v>
      </c>
      <c r="V271">
        <v>1</v>
      </c>
      <c r="AH271">
        <v>3</v>
      </c>
    </row>
    <row r="272" spans="1:34">
      <c r="A272" s="10" t="s">
        <v>2690</v>
      </c>
      <c r="D272">
        <v>1</v>
      </c>
      <c r="E272">
        <v>1</v>
      </c>
      <c r="T272">
        <v>1</v>
      </c>
      <c r="AH272">
        <v>3</v>
      </c>
    </row>
    <row r="273" spans="1:34">
      <c r="A273" s="10" t="s">
        <v>3744</v>
      </c>
      <c r="D273">
        <v>3</v>
      </c>
      <c r="AH273">
        <v>3</v>
      </c>
    </row>
    <row r="274" spans="1:34">
      <c r="A274" s="10" t="s">
        <v>2409</v>
      </c>
      <c r="D274">
        <v>1</v>
      </c>
      <c r="E274">
        <v>1</v>
      </c>
      <c r="F274">
        <v>1</v>
      </c>
      <c r="AH274">
        <v>3</v>
      </c>
    </row>
    <row r="275" spans="1:34">
      <c r="A275" s="10" t="s">
        <v>3753</v>
      </c>
      <c r="B275">
        <v>1</v>
      </c>
      <c r="E275">
        <v>1</v>
      </c>
      <c r="Z275">
        <v>1</v>
      </c>
      <c r="AH275">
        <v>3</v>
      </c>
    </row>
    <row r="276" spans="1:34">
      <c r="A276" s="10" t="s">
        <v>2500</v>
      </c>
      <c r="J276">
        <v>1</v>
      </c>
      <c r="M276">
        <v>2</v>
      </c>
      <c r="AH276">
        <v>3</v>
      </c>
    </row>
    <row r="277" spans="1:34">
      <c r="A277" s="10" t="s">
        <v>3768</v>
      </c>
      <c r="B277">
        <v>3</v>
      </c>
      <c r="AH277">
        <v>3</v>
      </c>
    </row>
    <row r="278" spans="1:34">
      <c r="A278" s="10" t="s">
        <v>1941</v>
      </c>
      <c r="D278">
        <v>1</v>
      </c>
      <c r="E278">
        <v>1</v>
      </c>
      <c r="F278">
        <v>1</v>
      </c>
      <c r="AH278">
        <v>3</v>
      </c>
    </row>
    <row r="279" spans="1:34">
      <c r="A279" s="10" t="s">
        <v>3817</v>
      </c>
      <c r="B279">
        <v>2</v>
      </c>
      <c r="U279">
        <v>1</v>
      </c>
      <c r="AH279">
        <v>3</v>
      </c>
    </row>
    <row r="280" spans="1:34">
      <c r="A280" s="10" t="s">
        <v>2672</v>
      </c>
      <c r="B280">
        <v>1</v>
      </c>
      <c r="D280">
        <v>1</v>
      </c>
      <c r="AA280">
        <v>1</v>
      </c>
      <c r="AH280">
        <v>3</v>
      </c>
    </row>
    <row r="281" spans="1:34">
      <c r="A281" s="10" t="s">
        <v>3430</v>
      </c>
      <c r="D281">
        <v>2</v>
      </c>
      <c r="V281">
        <v>1</v>
      </c>
      <c r="AH281">
        <v>3</v>
      </c>
    </row>
    <row r="282" spans="1:34">
      <c r="A282" s="10" t="s">
        <v>2062</v>
      </c>
      <c r="D282">
        <v>1</v>
      </c>
      <c r="E282">
        <v>1</v>
      </c>
      <c r="V282">
        <v>1</v>
      </c>
      <c r="AH282">
        <v>3</v>
      </c>
    </row>
    <row r="283" spans="1:34">
      <c r="A283" s="10" t="s">
        <v>3951</v>
      </c>
      <c r="U283">
        <v>3</v>
      </c>
      <c r="AH283">
        <v>3</v>
      </c>
    </row>
    <row r="284" spans="1:34">
      <c r="A284" s="10" t="s">
        <v>2365</v>
      </c>
      <c r="N284">
        <v>3</v>
      </c>
      <c r="AH284">
        <v>3</v>
      </c>
    </row>
    <row r="285" spans="1:34">
      <c r="A285" s="10" t="s">
        <v>3979</v>
      </c>
      <c r="D285">
        <v>1</v>
      </c>
      <c r="E285">
        <v>1</v>
      </c>
      <c r="F285">
        <v>1</v>
      </c>
      <c r="AH285">
        <v>3</v>
      </c>
    </row>
    <row r="286" spans="1:34">
      <c r="A286" s="10" t="s">
        <v>2454</v>
      </c>
      <c r="N286">
        <v>3</v>
      </c>
      <c r="AH286">
        <v>3</v>
      </c>
    </row>
    <row r="287" spans="1:34">
      <c r="A287" s="10" t="s">
        <v>4004</v>
      </c>
      <c r="E287">
        <v>1</v>
      </c>
      <c r="V287">
        <v>2</v>
      </c>
      <c r="AH287">
        <v>3</v>
      </c>
    </row>
    <row r="288" spans="1:34">
      <c r="A288" s="10" t="s">
        <v>3620</v>
      </c>
      <c r="J288">
        <v>3</v>
      </c>
      <c r="AH288">
        <v>3</v>
      </c>
    </row>
    <row r="289" spans="1:34">
      <c r="A289" s="10" t="s">
        <v>4014</v>
      </c>
      <c r="B289">
        <v>1</v>
      </c>
      <c r="D289">
        <v>1</v>
      </c>
      <c r="E289">
        <v>1</v>
      </c>
      <c r="AH289">
        <v>3</v>
      </c>
    </row>
    <row r="290" spans="1:34">
      <c r="A290" s="10" t="s">
        <v>2567</v>
      </c>
      <c r="D290">
        <v>1</v>
      </c>
      <c r="U290">
        <v>2</v>
      </c>
      <c r="AH290">
        <v>3</v>
      </c>
    </row>
    <row r="291" spans="1:34">
      <c r="A291" s="10" t="s">
        <v>1912</v>
      </c>
      <c r="L291">
        <v>3</v>
      </c>
      <c r="AH291">
        <v>3</v>
      </c>
    </row>
    <row r="292" spans="1:34">
      <c r="A292" s="10" t="s">
        <v>2666</v>
      </c>
      <c r="E292">
        <v>1</v>
      </c>
      <c r="F292">
        <v>2</v>
      </c>
      <c r="AH292">
        <v>3</v>
      </c>
    </row>
    <row r="293" spans="1:34">
      <c r="A293" s="10" t="s">
        <v>3507</v>
      </c>
      <c r="J293">
        <v>1</v>
      </c>
      <c r="M293">
        <v>1</v>
      </c>
      <c r="O293">
        <v>1</v>
      </c>
      <c r="AH293">
        <v>3</v>
      </c>
    </row>
    <row r="294" spans="1:34">
      <c r="A294" s="10" t="s">
        <v>4033</v>
      </c>
      <c r="D294">
        <v>1</v>
      </c>
      <c r="E294">
        <v>1</v>
      </c>
      <c r="F294">
        <v>1</v>
      </c>
      <c r="AH294">
        <v>3</v>
      </c>
    </row>
    <row r="295" spans="1:34">
      <c r="A295" s="10" t="s">
        <v>5091</v>
      </c>
      <c r="B295">
        <v>3</v>
      </c>
      <c r="AH295">
        <v>3</v>
      </c>
    </row>
    <row r="296" spans="1:34">
      <c r="A296" s="10" t="s">
        <v>5154</v>
      </c>
      <c r="B296">
        <v>2</v>
      </c>
      <c r="U296">
        <v>1</v>
      </c>
      <c r="AH296">
        <v>3</v>
      </c>
    </row>
    <row r="297" spans="1:34">
      <c r="A297" s="10" t="s">
        <v>5015</v>
      </c>
      <c r="D297">
        <v>2</v>
      </c>
      <c r="E297">
        <v>1</v>
      </c>
      <c r="AH297">
        <v>3</v>
      </c>
    </row>
    <row r="298" spans="1:34">
      <c r="A298" s="10" t="s">
        <v>4187</v>
      </c>
      <c r="B298">
        <v>2</v>
      </c>
      <c r="D298">
        <v>1</v>
      </c>
      <c r="AH298">
        <v>3</v>
      </c>
    </row>
    <row r="299" spans="1:34">
      <c r="A299" s="10" t="s">
        <v>4862</v>
      </c>
      <c r="E299">
        <v>2</v>
      </c>
      <c r="G299">
        <v>1</v>
      </c>
      <c r="AH299">
        <v>3</v>
      </c>
    </row>
    <row r="300" spans="1:34">
      <c r="A300" s="10" t="s">
        <v>4959</v>
      </c>
      <c r="G300">
        <v>2</v>
      </c>
      <c r="AA300">
        <v>1</v>
      </c>
      <c r="AH300">
        <v>3</v>
      </c>
    </row>
    <row r="301" spans="1:34">
      <c r="A301" s="10" t="s">
        <v>4869</v>
      </c>
      <c r="D301">
        <v>2</v>
      </c>
      <c r="E301">
        <v>1</v>
      </c>
      <c r="AH301">
        <v>3</v>
      </c>
    </row>
    <row r="302" spans="1:34">
      <c r="A302" s="10" t="s">
        <v>5166</v>
      </c>
      <c r="B302">
        <v>1</v>
      </c>
      <c r="D302">
        <v>1</v>
      </c>
      <c r="U302">
        <v>1</v>
      </c>
      <c r="AH302">
        <v>3</v>
      </c>
    </row>
    <row r="303" spans="1:34">
      <c r="A303" s="10" t="s">
        <v>5324</v>
      </c>
      <c r="D303">
        <v>1</v>
      </c>
      <c r="E303">
        <v>1</v>
      </c>
      <c r="F303">
        <v>1</v>
      </c>
      <c r="AH303">
        <v>3</v>
      </c>
    </row>
    <row r="304" spans="1:34">
      <c r="A304" s="10" t="s">
        <v>5177</v>
      </c>
      <c r="D304">
        <v>1</v>
      </c>
      <c r="U304">
        <v>2</v>
      </c>
      <c r="AH304">
        <v>3</v>
      </c>
    </row>
    <row r="305" spans="1:34">
      <c r="A305" s="10" t="s">
        <v>4435</v>
      </c>
      <c r="L305">
        <v>3</v>
      </c>
      <c r="AH305">
        <v>3</v>
      </c>
    </row>
    <row r="306" spans="1:34">
      <c r="A306" s="10" t="s">
        <v>2966</v>
      </c>
      <c r="B306">
        <v>2</v>
      </c>
      <c r="D306">
        <v>1</v>
      </c>
      <c r="AH306">
        <v>3</v>
      </c>
    </row>
    <row r="307" spans="1:34">
      <c r="A307" s="10" t="s">
        <v>5251</v>
      </c>
      <c r="M307">
        <v>2</v>
      </c>
      <c r="O307">
        <v>1</v>
      </c>
      <c r="AH307">
        <v>3</v>
      </c>
    </row>
    <row r="308" spans="1:34">
      <c r="A308" s="10" t="s">
        <v>4658</v>
      </c>
      <c r="D308">
        <v>1</v>
      </c>
      <c r="U308">
        <v>2</v>
      </c>
      <c r="AH308">
        <v>3</v>
      </c>
    </row>
    <row r="309" spans="1:34">
      <c r="A309" s="10" t="s">
        <v>3167</v>
      </c>
      <c r="D309">
        <v>1</v>
      </c>
      <c r="E309">
        <v>2</v>
      </c>
      <c r="AH309">
        <v>3</v>
      </c>
    </row>
    <row r="310" spans="1:34">
      <c r="A310" s="10" t="s">
        <v>5080</v>
      </c>
      <c r="J310">
        <v>2</v>
      </c>
      <c r="K310">
        <v>1</v>
      </c>
      <c r="AH310">
        <v>3</v>
      </c>
    </row>
    <row r="311" spans="1:34">
      <c r="A311" s="10" t="s">
        <v>3187</v>
      </c>
      <c r="E311">
        <v>1</v>
      </c>
      <c r="F311">
        <v>2</v>
      </c>
      <c r="AH311">
        <v>3</v>
      </c>
    </row>
    <row r="312" spans="1:34">
      <c r="A312" s="10" t="s">
        <v>3042</v>
      </c>
      <c r="B312">
        <v>3</v>
      </c>
      <c r="AH312">
        <v>3</v>
      </c>
    </row>
    <row r="313" spans="1:34">
      <c r="A313" s="10" t="s">
        <v>3211</v>
      </c>
      <c r="B313">
        <v>1</v>
      </c>
      <c r="E313">
        <v>1</v>
      </c>
      <c r="F313">
        <v>1</v>
      </c>
      <c r="AH313">
        <v>3</v>
      </c>
    </row>
    <row r="314" spans="1:34">
      <c r="A314" s="10" t="s">
        <v>5205</v>
      </c>
      <c r="B314">
        <v>2</v>
      </c>
      <c r="D314">
        <v>1</v>
      </c>
      <c r="AH314">
        <v>3</v>
      </c>
    </row>
    <row r="315" spans="1:34">
      <c r="A315" s="10" t="s">
        <v>3254</v>
      </c>
      <c r="V315">
        <v>1</v>
      </c>
      <c r="X315">
        <v>1</v>
      </c>
      <c r="Z315">
        <v>1</v>
      </c>
      <c r="AH315">
        <v>3</v>
      </c>
    </row>
    <row r="316" spans="1:34">
      <c r="A316" s="10" t="s">
        <v>3063</v>
      </c>
      <c r="D316">
        <v>1</v>
      </c>
      <c r="E316">
        <v>1</v>
      </c>
      <c r="F316">
        <v>1</v>
      </c>
      <c r="AH316">
        <v>3</v>
      </c>
    </row>
    <row r="317" spans="1:34">
      <c r="A317" s="10" t="s">
        <v>3073</v>
      </c>
      <c r="B317">
        <v>1</v>
      </c>
      <c r="D317">
        <v>2</v>
      </c>
      <c r="AH317">
        <v>3</v>
      </c>
    </row>
    <row r="318" spans="1:34">
      <c r="A318" s="10" t="s">
        <v>3560</v>
      </c>
      <c r="J318">
        <v>1</v>
      </c>
      <c r="K318">
        <v>1</v>
      </c>
      <c r="N318">
        <v>1</v>
      </c>
      <c r="AH318">
        <v>3</v>
      </c>
    </row>
    <row r="319" spans="1:34">
      <c r="A319" s="10" t="s">
        <v>5192</v>
      </c>
      <c r="B319">
        <v>1</v>
      </c>
      <c r="U319">
        <v>1</v>
      </c>
      <c r="V319">
        <v>1</v>
      </c>
      <c r="AH319">
        <v>3</v>
      </c>
    </row>
    <row r="320" spans="1:34">
      <c r="A320" s="10" t="s">
        <v>5211</v>
      </c>
      <c r="J320">
        <v>1</v>
      </c>
      <c r="K320">
        <v>1</v>
      </c>
      <c r="N320">
        <v>1</v>
      </c>
      <c r="AH320">
        <v>3</v>
      </c>
    </row>
    <row r="321" spans="1:34">
      <c r="A321" s="10" t="s">
        <v>2786</v>
      </c>
      <c r="W321">
        <v>2</v>
      </c>
      <c r="AH321">
        <v>2</v>
      </c>
    </row>
    <row r="322" spans="1:34">
      <c r="A322" s="10" t="s">
        <v>1722</v>
      </c>
      <c r="J322">
        <v>1</v>
      </c>
      <c r="M322">
        <v>1</v>
      </c>
      <c r="AH322">
        <v>2</v>
      </c>
    </row>
    <row r="323" spans="1:34">
      <c r="A323" s="10" t="s">
        <v>293</v>
      </c>
      <c r="L323">
        <v>2</v>
      </c>
      <c r="AH323">
        <v>2</v>
      </c>
    </row>
    <row r="324" spans="1:34">
      <c r="A324" s="10" t="s">
        <v>425</v>
      </c>
      <c r="K324">
        <v>1</v>
      </c>
      <c r="N324">
        <v>1</v>
      </c>
      <c r="AH324">
        <v>2</v>
      </c>
    </row>
    <row r="325" spans="1:34">
      <c r="A325" s="10" t="s">
        <v>1185</v>
      </c>
      <c r="J325">
        <v>1</v>
      </c>
      <c r="N325">
        <v>1</v>
      </c>
      <c r="AH325">
        <v>2</v>
      </c>
    </row>
    <row r="326" spans="1:34">
      <c r="A326" s="10" t="s">
        <v>996</v>
      </c>
      <c r="K326">
        <v>1</v>
      </c>
      <c r="N326">
        <v>1</v>
      </c>
      <c r="AH326">
        <v>2</v>
      </c>
    </row>
    <row r="327" spans="1:34">
      <c r="A327" s="10" t="s">
        <v>1349</v>
      </c>
      <c r="I327">
        <v>2</v>
      </c>
      <c r="AH327">
        <v>2</v>
      </c>
    </row>
    <row r="328" spans="1:34">
      <c r="A328" s="10" t="s">
        <v>1460</v>
      </c>
      <c r="L328">
        <v>2</v>
      </c>
      <c r="AH328">
        <v>2</v>
      </c>
    </row>
    <row r="329" spans="1:34">
      <c r="A329" s="10" t="s">
        <v>967</v>
      </c>
      <c r="K329">
        <v>2</v>
      </c>
      <c r="AH329">
        <v>2</v>
      </c>
    </row>
    <row r="330" spans="1:34">
      <c r="A330" s="10" t="s">
        <v>1483</v>
      </c>
      <c r="I330">
        <v>1</v>
      </c>
      <c r="J330">
        <v>1</v>
      </c>
      <c r="AH330">
        <v>2</v>
      </c>
    </row>
    <row r="331" spans="1:34">
      <c r="A331" s="10" t="s">
        <v>1</v>
      </c>
      <c r="K331">
        <v>2</v>
      </c>
      <c r="AH331">
        <v>2</v>
      </c>
    </row>
    <row r="332" spans="1:34">
      <c r="A332" s="10" t="s">
        <v>1493</v>
      </c>
      <c r="L332">
        <v>2</v>
      </c>
      <c r="AH332">
        <v>2</v>
      </c>
    </row>
    <row r="333" spans="1:34">
      <c r="A333" s="10" t="s">
        <v>916</v>
      </c>
      <c r="J333">
        <v>1</v>
      </c>
      <c r="O333">
        <v>1</v>
      </c>
      <c r="AH333">
        <v>2</v>
      </c>
    </row>
    <row r="334" spans="1:34">
      <c r="A334" s="10" t="s">
        <v>2849</v>
      </c>
      <c r="I334">
        <v>1</v>
      </c>
      <c r="J334">
        <v>1</v>
      </c>
      <c r="AH334">
        <v>2</v>
      </c>
    </row>
    <row r="335" spans="1:34">
      <c r="A335" s="10" t="s">
        <v>1342</v>
      </c>
      <c r="D335">
        <v>1</v>
      </c>
      <c r="H335">
        <v>1</v>
      </c>
      <c r="AH335">
        <v>2</v>
      </c>
    </row>
    <row r="336" spans="1:34">
      <c r="A336" s="10" t="s">
        <v>2883</v>
      </c>
      <c r="L336">
        <v>2</v>
      </c>
      <c r="AH336">
        <v>2</v>
      </c>
    </row>
    <row r="337" spans="1:34">
      <c r="A337" s="10" t="s">
        <v>2827</v>
      </c>
      <c r="B337">
        <v>1</v>
      </c>
      <c r="U337">
        <v>1</v>
      </c>
      <c r="AH337">
        <v>2</v>
      </c>
    </row>
    <row r="338" spans="1:34">
      <c r="A338" s="10" t="s">
        <v>2798</v>
      </c>
      <c r="N338">
        <v>1</v>
      </c>
      <c r="O338">
        <v>1</v>
      </c>
      <c r="AH338">
        <v>2</v>
      </c>
    </row>
    <row r="339" spans="1:34">
      <c r="A339" s="10" t="s">
        <v>315</v>
      </c>
      <c r="N339">
        <v>1</v>
      </c>
      <c r="O339">
        <v>1</v>
      </c>
      <c r="AH339">
        <v>2</v>
      </c>
    </row>
    <row r="340" spans="1:34">
      <c r="A340" s="10" t="s">
        <v>1077</v>
      </c>
      <c r="J340">
        <v>2</v>
      </c>
      <c r="AH340">
        <v>2</v>
      </c>
    </row>
    <row r="341" spans="1:34">
      <c r="A341" s="10" t="s">
        <v>2845</v>
      </c>
      <c r="I341">
        <v>1</v>
      </c>
      <c r="O341">
        <v>1</v>
      </c>
      <c r="AH341">
        <v>2</v>
      </c>
    </row>
    <row r="342" spans="1:34">
      <c r="A342" s="10" t="s">
        <v>1540</v>
      </c>
      <c r="K342">
        <v>1</v>
      </c>
      <c r="M342">
        <v>1</v>
      </c>
      <c r="AH342">
        <v>2</v>
      </c>
    </row>
    <row r="343" spans="1:34">
      <c r="A343" s="10" t="s">
        <v>1728</v>
      </c>
      <c r="J343">
        <v>1</v>
      </c>
      <c r="M343">
        <v>1</v>
      </c>
      <c r="AH343">
        <v>2</v>
      </c>
    </row>
    <row r="344" spans="1:34">
      <c r="A344" s="10" t="s">
        <v>1594</v>
      </c>
      <c r="K344">
        <v>1</v>
      </c>
      <c r="N344">
        <v>1</v>
      </c>
      <c r="AH344">
        <v>2</v>
      </c>
    </row>
    <row r="345" spans="1:34">
      <c r="A345" s="10" t="s">
        <v>1178</v>
      </c>
      <c r="J345">
        <v>2</v>
      </c>
      <c r="AH345">
        <v>2</v>
      </c>
    </row>
    <row r="346" spans="1:34">
      <c r="A346" s="10" t="s">
        <v>1602</v>
      </c>
      <c r="M346">
        <v>1</v>
      </c>
      <c r="O346">
        <v>1</v>
      </c>
      <c r="AH346">
        <v>2</v>
      </c>
    </row>
    <row r="347" spans="1:34">
      <c r="A347" s="10" t="s">
        <v>637</v>
      </c>
      <c r="K347">
        <v>1</v>
      </c>
      <c r="N347">
        <v>1</v>
      </c>
      <c r="AH347">
        <v>2</v>
      </c>
    </row>
    <row r="348" spans="1:34">
      <c r="A348" s="10" t="s">
        <v>807</v>
      </c>
      <c r="K348">
        <v>1</v>
      </c>
      <c r="N348">
        <v>1</v>
      </c>
      <c r="AH348">
        <v>2</v>
      </c>
    </row>
    <row r="349" spans="1:34">
      <c r="A349" s="10" t="s">
        <v>2918</v>
      </c>
      <c r="O349">
        <v>2</v>
      </c>
      <c r="AH349">
        <v>2</v>
      </c>
    </row>
    <row r="350" spans="1:34">
      <c r="A350" s="10" t="s">
        <v>890</v>
      </c>
      <c r="J350">
        <v>1</v>
      </c>
      <c r="O350">
        <v>1</v>
      </c>
      <c r="AH350">
        <v>2</v>
      </c>
    </row>
    <row r="351" spans="1:34">
      <c r="A351" s="10" t="s">
        <v>2875</v>
      </c>
      <c r="E351">
        <v>1</v>
      </c>
      <c r="V351">
        <v>1</v>
      </c>
      <c r="AH351">
        <v>2</v>
      </c>
    </row>
    <row r="352" spans="1:34">
      <c r="A352" s="10" t="s">
        <v>613</v>
      </c>
      <c r="M352">
        <v>1</v>
      </c>
      <c r="O352">
        <v>1</v>
      </c>
      <c r="AH352">
        <v>2</v>
      </c>
    </row>
    <row r="353" spans="1:34">
      <c r="A353" s="10" t="s">
        <v>182</v>
      </c>
      <c r="B353">
        <v>1</v>
      </c>
      <c r="F353">
        <v>1</v>
      </c>
      <c r="AH353">
        <v>2</v>
      </c>
    </row>
    <row r="354" spans="1:34">
      <c r="A354" s="10" t="s">
        <v>895</v>
      </c>
      <c r="J354">
        <v>1</v>
      </c>
      <c r="R354">
        <v>1</v>
      </c>
      <c r="AH354">
        <v>2</v>
      </c>
    </row>
    <row r="355" spans="1:34">
      <c r="A355" s="10" t="s">
        <v>2853</v>
      </c>
      <c r="I355">
        <v>1</v>
      </c>
      <c r="M355">
        <v>1</v>
      </c>
      <c r="AH355">
        <v>2</v>
      </c>
    </row>
    <row r="356" spans="1:34">
      <c r="A356" s="10" t="s">
        <v>1664</v>
      </c>
      <c r="O356">
        <v>2</v>
      </c>
      <c r="AH356">
        <v>2</v>
      </c>
    </row>
    <row r="357" spans="1:34">
      <c r="A357" s="10" t="s">
        <v>283</v>
      </c>
      <c r="L357">
        <v>2</v>
      </c>
      <c r="AH357">
        <v>2</v>
      </c>
    </row>
    <row r="358" spans="1:34">
      <c r="A358" s="10" t="s">
        <v>2900</v>
      </c>
      <c r="E358">
        <v>1</v>
      </c>
      <c r="F358">
        <v>1</v>
      </c>
      <c r="AH358">
        <v>2</v>
      </c>
    </row>
    <row r="359" spans="1:34">
      <c r="A359" s="10" t="s">
        <v>300</v>
      </c>
      <c r="J359">
        <v>2</v>
      </c>
      <c r="AH359">
        <v>2</v>
      </c>
    </row>
    <row r="360" spans="1:34">
      <c r="A360" s="10" t="s">
        <v>1690</v>
      </c>
      <c r="M360">
        <v>1</v>
      </c>
      <c r="O360">
        <v>1</v>
      </c>
      <c r="AH360">
        <v>2</v>
      </c>
    </row>
    <row r="361" spans="1:34">
      <c r="A361" s="10" t="s">
        <v>351</v>
      </c>
      <c r="I361">
        <v>2</v>
      </c>
      <c r="AH361">
        <v>2</v>
      </c>
    </row>
    <row r="362" spans="1:34">
      <c r="A362" s="10" t="s">
        <v>762</v>
      </c>
      <c r="M362">
        <v>1</v>
      </c>
      <c r="O362">
        <v>1</v>
      </c>
      <c r="AH362">
        <v>2</v>
      </c>
    </row>
    <row r="363" spans="1:34">
      <c r="A363" s="10" t="s">
        <v>981</v>
      </c>
      <c r="B363">
        <v>1</v>
      </c>
      <c r="D363">
        <v>1</v>
      </c>
      <c r="AH363">
        <v>2</v>
      </c>
    </row>
    <row r="364" spans="1:34">
      <c r="A364" s="10" t="s">
        <v>1171</v>
      </c>
      <c r="J364">
        <v>1</v>
      </c>
      <c r="N364">
        <v>1</v>
      </c>
      <c r="AH364">
        <v>2</v>
      </c>
    </row>
    <row r="365" spans="1:34">
      <c r="A365" s="10" t="s">
        <v>992</v>
      </c>
      <c r="J365">
        <v>2</v>
      </c>
      <c r="AH365">
        <v>2</v>
      </c>
    </row>
    <row r="366" spans="1:34">
      <c r="A366" s="10" t="s">
        <v>1718</v>
      </c>
      <c r="K366">
        <v>1</v>
      </c>
      <c r="O366">
        <v>1</v>
      </c>
      <c r="AH366">
        <v>2</v>
      </c>
    </row>
    <row r="367" spans="1:34">
      <c r="A367" s="10" t="s">
        <v>1421</v>
      </c>
      <c r="H367">
        <v>2</v>
      </c>
      <c r="AH367">
        <v>2</v>
      </c>
    </row>
    <row r="368" spans="1:34">
      <c r="A368" s="10" t="s">
        <v>1808</v>
      </c>
      <c r="C368">
        <v>1</v>
      </c>
      <c r="V368">
        <v>1</v>
      </c>
      <c r="AH368">
        <v>2</v>
      </c>
    </row>
    <row r="369" spans="1:34">
      <c r="A369" s="10" t="s">
        <v>3693</v>
      </c>
      <c r="D369">
        <v>1</v>
      </c>
      <c r="E369">
        <v>1</v>
      </c>
      <c r="AH369">
        <v>2</v>
      </c>
    </row>
    <row r="370" spans="1:34">
      <c r="A370" s="10" t="s">
        <v>2558</v>
      </c>
      <c r="J370">
        <v>1</v>
      </c>
      <c r="R370">
        <v>1</v>
      </c>
      <c r="AH370">
        <v>2</v>
      </c>
    </row>
    <row r="371" spans="1:34">
      <c r="A371" s="10" t="s">
        <v>1965</v>
      </c>
      <c r="S371">
        <v>1</v>
      </c>
      <c r="AA371">
        <v>1</v>
      </c>
      <c r="AH371">
        <v>2</v>
      </c>
    </row>
    <row r="372" spans="1:34">
      <c r="A372" s="10" t="s">
        <v>2369</v>
      </c>
      <c r="M372">
        <v>1</v>
      </c>
      <c r="R372">
        <v>1</v>
      </c>
      <c r="AH372">
        <v>2</v>
      </c>
    </row>
    <row r="373" spans="1:34">
      <c r="A373" s="10" t="s">
        <v>1978</v>
      </c>
      <c r="B373">
        <v>1</v>
      </c>
      <c r="T373">
        <v>1</v>
      </c>
      <c r="AH373">
        <v>2</v>
      </c>
    </row>
    <row r="374" spans="1:34">
      <c r="A374" s="10" t="s">
        <v>2495</v>
      </c>
      <c r="L374">
        <v>2</v>
      </c>
      <c r="AH374">
        <v>2</v>
      </c>
    </row>
    <row r="375" spans="1:34">
      <c r="A375" s="10" t="s">
        <v>3522</v>
      </c>
      <c r="G375">
        <v>2</v>
      </c>
      <c r="AH375">
        <v>2</v>
      </c>
    </row>
    <row r="376" spans="1:34">
      <c r="A376" s="10" t="s">
        <v>3663</v>
      </c>
      <c r="F376">
        <v>1</v>
      </c>
      <c r="G376">
        <v>1</v>
      </c>
      <c r="AH376">
        <v>2</v>
      </c>
    </row>
    <row r="377" spans="1:34">
      <c r="A377" s="10" t="s">
        <v>3772</v>
      </c>
      <c r="D377">
        <v>2</v>
      </c>
      <c r="AH377">
        <v>2</v>
      </c>
    </row>
    <row r="378" spans="1:34">
      <c r="A378" s="10" t="s">
        <v>2346</v>
      </c>
      <c r="M378">
        <v>1</v>
      </c>
      <c r="N378">
        <v>1</v>
      </c>
      <c r="AH378">
        <v>2</v>
      </c>
    </row>
    <row r="379" spans="1:34">
      <c r="A379" s="10" t="s">
        <v>1992</v>
      </c>
      <c r="J379">
        <v>1</v>
      </c>
      <c r="M379">
        <v>1</v>
      </c>
      <c r="AH379">
        <v>2</v>
      </c>
    </row>
    <row r="380" spans="1:34">
      <c r="A380" s="10" t="s">
        <v>1735</v>
      </c>
      <c r="G380">
        <v>2</v>
      </c>
      <c r="AH380">
        <v>2</v>
      </c>
    </row>
    <row r="381" spans="1:34">
      <c r="A381" s="10" t="s">
        <v>2007</v>
      </c>
      <c r="D381">
        <v>2</v>
      </c>
      <c r="AH381">
        <v>2</v>
      </c>
    </row>
    <row r="382" spans="1:34">
      <c r="A382" s="10" t="s">
        <v>3480</v>
      </c>
      <c r="B382">
        <v>1</v>
      </c>
      <c r="G382">
        <v>1</v>
      </c>
      <c r="AH382">
        <v>2</v>
      </c>
    </row>
    <row r="383" spans="1:34">
      <c r="A383" s="10" t="s">
        <v>2012</v>
      </c>
      <c r="D383">
        <v>1</v>
      </c>
      <c r="F383">
        <v>1</v>
      </c>
      <c r="AH383">
        <v>2</v>
      </c>
    </row>
    <row r="384" spans="1:34">
      <c r="A384" s="10" t="s">
        <v>3636</v>
      </c>
      <c r="D384">
        <v>1</v>
      </c>
      <c r="F384">
        <v>1</v>
      </c>
      <c r="AH384">
        <v>2</v>
      </c>
    </row>
    <row r="385" spans="1:34">
      <c r="A385" s="10" t="s">
        <v>3992</v>
      </c>
      <c r="J385">
        <v>2</v>
      </c>
      <c r="AH385">
        <v>2</v>
      </c>
    </row>
    <row r="386" spans="1:34">
      <c r="A386" s="10" t="s">
        <v>3656</v>
      </c>
      <c r="G386">
        <v>2</v>
      </c>
      <c r="AH386">
        <v>2</v>
      </c>
    </row>
    <row r="387" spans="1:34">
      <c r="A387" s="10" t="s">
        <v>3364</v>
      </c>
      <c r="M387">
        <v>2</v>
      </c>
      <c r="AH387">
        <v>2</v>
      </c>
    </row>
    <row r="388" spans="1:34">
      <c r="A388" s="10" t="s">
        <v>3671</v>
      </c>
      <c r="J388">
        <v>2</v>
      </c>
      <c r="AH388">
        <v>2</v>
      </c>
    </row>
    <row r="389" spans="1:34">
      <c r="A389" s="10" t="s">
        <v>2742</v>
      </c>
      <c r="E389">
        <v>2</v>
      </c>
      <c r="AH389">
        <v>2</v>
      </c>
    </row>
    <row r="390" spans="1:34">
      <c r="A390" s="10" t="s">
        <v>2304</v>
      </c>
      <c r="AE390">
        <v>2</v>
      </c>
      <c r="AH390">
        <v>2</v>
      </c>
    </row>
    <row r="391" spans="1:34">
      <c r="A391" s="10" t="s">
        <v>3536</v>
      </c>
      <c r="D391">
        <v>1</v>
      </c>
      <c r="H391">
        <v>1</v>
      </c>
      <c r="AH391">
        <v>2</v>
      </c>
    </row>
    <row r="392" spans="1:34">
      <c r="A392" s="10" t="s">
        <v>3454</v>
      </c>
      <c r="E392">
        <v>1</v>
      </c>
      <c r="F392">
        <v>1</v>
      </c>
      <c r="AH392">
        <v>2</v>
      </c>
    </row>
    <row r="393" spans="1:34">
      <c r="A393" s="10" t="s">
        <v>2034</v>
      </c>
      <c r="L393">
        <v>2</v>
      </c>
      <c r="AH393">
        <v>2</v>
      </c>
    </row>
    <row r="394" spans="1:34">
      <c r="A394" s="10" t="s">
        <v>2391</v>
      </c>
      <c r="N394">
        <v>1</v>
      </c>
      <c r="R394">
        <v>1</v>
      </c>
      <c r="AH394">
        <v>2</v>
      </c>
    </row>
    <row r="395" spans="1:34">
      <c r="A395" s="10" t="s">
        <v>3394</v>
      </c>
      <c r="D395">
        <v>1</v>
      </c>
      <c r="U395">
        <v>1</v>
      </c>
      <c r="AH395">
        <v>2</v>
      </c>
    </row>
    <row r="396" spans="1:34">
      <c r="A396" s="10" t="s">
        <v>2427</v>
      </c>
      <c r="K396">
        <v>2</v>
      </c>
      <c r="AH396">
        <v>2</v>
      </c>
    </row>
    <row r="397" spans="1:34">
      <c r="A397" s="10" t="s">
        <v>4009</v>
      </c>
      <c r="D397">
        <v>1</v>
      </c>
      <c r="T397">
        <v>1</v>
      </c>
      <c r="AH397">
        <v>2</v>
      </c>
    </row>
    <row r="398" spans="1:34">
      <c r="A398" s="10" t="s">
        <v>3472</v>
      </c>
      <c r="M398">
        <v>1</v>
      </c>
      <c r="R398">
        <v>1</v>
      </c>
      <c r="AH398">
        <v>2</v>
      </c>
    </row>
    <row r="399" spans="1:34">
      <c r="A399" s="10" t="s">
        <v>2102</v>
      </c>
      <c r="K399">
        <v>1</v>
      </c>
      <c r="N399">
        <v>1</v>
      </c>
      <c r="AH399">
        <v>2</v>
      </c>
    </row>
    <row r="400" spans="1:34">
      <c r="A400" s="10" t="s">
        <v>2488</v>
      </c>
      <c r="O400">
        <v>2</v>
      </c>
      <c r="AH400">
        <v>2</v>
      </c>
    </row>
    <row r="401" spans="1:34">
      <c r="A401" s="10" t="s">
        <v>3697</v>
      </c>
      <c r="G401">
        <v>2</v>
      </c>
      <c r="AH401">
        <v>2</v>
      </c>
    </row>
    <row r="402" spans="1:34">
      <c r="A402" s="10" t="s">
        <v>3491</v>
      </c>
      <c r="B402">
        <v>1</v>
      </c>
      <c r="V402">
        <v>1</v>
      </c>
      <c r="AH402">
        <v>2</v>
      </c>
    </row>
    <row r="403" spans="1:34">
      <c r="A403" s="10" t="s">
        <v>3570</v>
      </c>
      <c r="D403">
        <v>2</v>
      </c>
      <c r="AH403">
        <v>2</v>
      </c>
    </row>
    <row r="404" spans="1:34">
      <c r="A404" s="10" t="s">
        <v>2545</v>
      </c>
      <c r="Z404">
        <v>2</v>
      </c>
      <c r="AH404">
        <v>2</v>
      </c>
    </row>
    <row r="405" spans="1:34">
      <c r="A405" s="10" t="s">
        <v>2148</v>
      </c>
      <c r="B405">
        <v>2</v>
      </c>
      <c r="AH405">
        <v>2</v>
      </c>
    </row>
    <row r="406" spans="1:34">
      <c r="A406" s="10" t="s">
        <v>3421</v>
      </c>
      <c r="B406">
        <v>1</v>
      </c>
      <c r="T406">
        <v>1</v>
      </c>
      <c r="AH406">
        <v>2</v>
      </c>
    </row>
    <row r="407" spans="1:34">
      <c r="A407" s="10" t="s">
        <v>2174</v>
      </c>
      <c r="B407">
        <v>1</v>
      </c>
      <c r="D407">
        <v>1</v>
      </c>
      <c r="AH407">
        <v>2</v>
      </c>
    </row>
    <row r="408" spans="1:34">
      <c r="A408" s="10" t="s">
        <v>2587</v>
      </c>
      <c r="J408">
        <v>2</v>
      </c>
      <c r="AH408">
        <v>2</v>
      </c>
    </row>
    <row r="409" spans="1:34">
      <c r="A409" s="10" t="s">
        <v>3605</v>
      </c>
      <c r="J409">
        <v>1</v>
      </c>
      <c r="K409">
        <v>1</v>
      </c>
      <c r="AH409">
        <v>2</v>
      </c>
    </row>
    <row r="410" spans="1:34">
      <c r="A410" s="10" t="s">
        <v>3761</v>
      </c>
      <c r="D410">
        <v>1</v>
      </c>
      <c r="F410">
        <v>1</v>
      </c>
      <c r="AH410">
        <v>2</v>
      </c>
    </row>
    <row r="411" spans="1:34">
      <c r="A411" s="10" t="s">
        <v>2217</v>
      </c>
      <c r="B411">
        <v>1</v>
      </c>
      <c r="U411">
        <v>1</v>
      </c>
      <c r="AH411">
        <v>2</v>
      </c>
    </row>
    <row r="412" spans="1:34">
      <c r="A412" s="10" t="s">
        <v>1935</v>
      </c>
      <c r="B412">
        <v>2</v>
      </c>
      <c r="AH412">
        <v>2</v>
      </c>
    </row>
    <row r="413" spans="1:34">
      <c r="A413" s="10" t="s">
        <v>2225</v>
      </c>
      <c r="T413">
        <v>2</v>
      </c>
      <c r="AH413">
        <v>2</v>
      </c>
    </row>
    <row r="414" spans="1:34">
      <c r="A414" s="10" t="s">
        <v>2275</v>
      </c>
      <c r="B414">
        <v>1</v>
      </c>
      <c r="V414">
        <v>1</v>
      </c>
      <c r="AH414">
        <v>2</v>
      </c>
    </row>
    <row r="415" spans="1:34">
      <c r="A415" s="10" t="s">
        <v>2696</v>
      </c>
      <c r="K415">
        <v>1</v>
      </c>
      <c r="O415">
        <v>1</v>
      </c>
      <c r="AH415">
        <v>2</v>
      </c>
    </row>
    <row r="416" spans="1:34">
      <c r="A416" s="10" t="s">
        <v>3382</v>
      </c>
      <c r="K416">
        <v>1</v>
      </c>
      <c r="M416">
        <v>1</v>
      </c>
      <c r="AH416">
        <v>2</v>
      </c>
    </row>
    <row r="417" spans="1:34">
      <c r="A417" s="10" t="s">
        <v>2071</v>
      </c>
      <c r="U417">
        <v>1</v>
      </c>
      <c r="V417">
        <v>1</v>
      </c>
      <c r="AH417">
        <v>2</v>
      </c>
    </row>
    <row r="418" spans="1:34">
      <c r="A418" s="10" t="s">
        <v>2042</v>
      </c>
      <c r="D418">
        <v>1</v>
      </c>
      <c r="F418">
        <v>1</v>
      </c>
      <c r="AH418">
        <v>2</v>
      </c>
    </row>
    <row r="419" spans="1:34">
      <c r="A419" s="10" t="s">
        <v>5241</v>
      </c>
      <c r="K419">
        <v>1</v>
      </c>
      <c r="O419">
        <v>1</v>
      </c>
      <c r="AH419">
        <v>2</v>
      </c>
    </row>
    <row r="420" spans="1:34">
      <c r="A420" s="10" t="s">
        <v>4427</v>
      </c>
      <c r="G420">
        <v>2</v>
      </c>
      <c r="AH420">
        <v>2</v>
      </c>
    </row>
    <row r="421" spans="1:34">
      <c r="A421" s="10" t="s">
        <v>3295</v>
      </c>
      <c r="L421">
        <v>2</v>
      </c>
      <c r="AH421">
        <v>2</v>
      </c>
    </row>
    <row r="422" spans="1:34">
      <c r="A422" s="10" t="s">
        <v>4579</v>
      </c>
      <c r="I422">
        <v>1</v>
      </c>
      <c r="J422">
        <v>1</v>
      </c>
      <c r="AH422">
        <v>2</v>
      </c>
    </row>
    <row r="423" spans="1:34">
      <c r="A423" s="10" t="s">
        <v>5226</v>
      </c>
      <c r="K423">
        <v>2</v>
      </c>
      <c r="AH423">
        <v>2</v>
      </c>
    </row>
    <row r="424" spans="1:34">
      <c r="A424" s="10" t="s">
        <v>5339</v>
      </c>
      <c r="M424">
        <v>1</v>
      </c>
      <c r="R424">
        <v>1</v>
      </c>
      <c r="AH424">
        <v>2</v>
      </c>
    </row>
    <row r="425" spans="1:34">
      <c r="A425" s="10" t="s">
        <v>5294</v>
      </c>
      <c r="B425">
        <v>1</v>
      </c>
      <c r="G425">
        <v>1</v>
      </c>
      <c r="AH425">
        <v>2</v>
      </c>
    </row>
    <row r="426" spans="1:34">
      <c r="A426" s="10" t="s">
        <v>5348</v>
      </c>
      <c r="K426">
        <v>1</v>
      </c>
      <c r="R426">
        <v>1</v>
      </c>
      <c r="AH426">
        <v>2</v>
      </c>
    </row>
    <row r="427" spans="1:34">
      <c r="A427" s="10" t="s">
        <v>5005</v>
      </c>
      <c r="T427">
        <v>1</v>
      </c>
      <c r="Z427">
        <v>1</v>
      </c>
      <c r="AH427">
        <v>2</v>
      </c>
    </row>
    <row r="428" spans="1:34">
      <c r="A428" s="10" t="s">
        <v>4498</v>
      </c>
      <c r="T428">
        <v>1</v>
      </c>
      <c r="V428">
        <v>1</v>
      </c>
      <c r="AH428">
        <v>2</v>
      </c>
    </row>
    <row r="429" spans="1:34">
      <c r="A429" s="10" t="s">
        <v>5018</v>
      </c>
      <c r="U429">
        <v>2</v>
      </c>
      <c r="AH429">
        <v>2</v>
      </c>
    </row>
    <row r="430" spans="1:34">
      <c r="A430" s="10" t="s">
        <v>4745</v>
      </c>
      <c r="D430">
        <v>1</v>
      </c>
      <c r="E430">
        <v>1</v>
      </c>
      <c r="AH430">
        <v>2</v>
      </c>
    </row>
    <row r="431" spans="1:34">
      <c r="A431" s="10" t="s">
        <v>5235</v>
      </c>
      <c r="N431">
        <v>1</v>
      </c>
      <c r="R431">
        <v>1</v>
      </c>
      <c r="AH431">
        <v>2</v>
      </c>
    </row>
    <row r="432" spans="1:34">
      <c r="A432" s="10" t="s">
        <v>5095</v>
      </c>
      <c r="V432">
        <v>2</v>
      </c>
      <c r="AH432">
        <v>2</v>
      </c>
    </row>
    <row r="433" spans="1:34">
      <c r="A433" s="10" t="s">
        <v>4708</v>
      </c>
      <c r="B433">
        <v>2</v>
      </c>
      <c r="AH433">
        <v>2</v>
      </c>
    </row>
    <row r="434" spans="1:34">
      <c r="A434" s="10" t="s">
        <v>5365</v>
      </c>
      <c r="D434">
        <v>1</v>
      </c>
      <c r="U434">
        <v>1</v>
      </c>
      <c r="AH434">
        <v>2</v>
      </c>
    </row>
    <row r="435" spans="1:34">
      <c r="A435" s="10" t="s">
        <v>5043</v>
      </c>
      <c r="J435">
        <v>1</v>
      </c>
      <c r="N435">
        <v>1</v>
      </c>
      <c r="AH435">
        <v>2</v>
      </c>
    </row>
    <row r="436" spans="1:34">
      <c r="A436" s="10" t="s">
        <v>5373</v>
      </c>
      <c r="D436">
        <v>2</v>
      </c>
      <c r="AH436">
        <v>2</v>
      </c>
    </row>
    <row r="437" spans="1:34">
      <c r="A437" s="10" t="s">
        <v>5068</v>
      </c>
      <c r="K437">
        <v>1</v>
      </c>
      <c r="N437">
        <v>1</v>
      </c>
      <c r="AH437">
        <v>2</v>
      </c>
    </row>
    <row r="438" spans="1:34">
      <c r="A438" s="10" t="s">
        <v>5386</v>
      </c>
      <c r="M438">
        <v>2</v>
      </c>
      <c r="AH438">
        <v>2</v>
      </c>
    </row>
    <row r="439" spans="1:34">
      <c r="A439" s="10" t="s">
        <v>3118</v>
      </c>
      <c r="M439">
        <v>1</v>
      </c>
      <c r="O439">
        <v>1</v>
      </c>
      <c r="AH439">
        <v>2</v>
      </c>
    </row>
    <row r="440" spans="1:34">
      <c r="A440" s="10" t="s">
        <v>2928</v>
      </c>
      <c r="B440">
        <v>1</v>
      </c>
      <c r="F440">
        <v>1</v>
      </c>
      <c r="AH440">
        <v>2</v>
      </c>
    </row>
    <row r="441" spans="1:34">
      <c r="A441" s="10" t="s">
        <v>4587</v>
      </c>
      <c r="V441">
        <v>2</v>
      </c>
      <c r="AH441">
        <v>2</v>
      </c>
    </row>
    <row r="442" spans="1:34">
      <c r="A442" s="10" t="s">
        <v>2935</v>
      </c>
      <c r="E442">
        <v>2</v>
      </c>
      <c r="AH442">
        <v>2</v>
      </c>
    </row>
    <row r="443" spans="1:34">
      <c r="A443" s="10" t="s">
        <v>4542</v>
      </c>
      <c r="F443">
        <v>2</v>
      </c>
      <c r="AH443">
        <v>2</v>
      </c>
    </row>
    <row r="444" spans="1:34">
      <c r="A444" s="10" t="s">
        <v>4766</v>
      </c>
      <c r="B444">
        <v>1</v>
      </c>
      <c r="D444">
        <v>1</v>
      </c>
      <c r="AH444">
        <v>2</v>
      </c>
    </row>
    <row r="445" spans="1:34">
      <c r="A445" s="10" t="s">
        <v>5230</v>
      </c>
      <c r="I445">
        <v>1</v>
      </c>
      <c r="N445">
        <v>1</v>
      </c>
      <c r="AH445">
        <v>2</v>
      </c>
    </row>
    <row r="446" spans="1:34">
      <c r="A446" s="10" t="s">
        <v>4774</v>
      </c>
      <c r="H446">
        <v>1</v>
      </c>
      <c r="AA446">
        <v>1</v>
      </c>
      <c r="AH446">
        <v>2</v>
      </c>
    </row>
    <row r="447" spans="1:34">
      <c r="A447" s="10" t="s">
        <v>3183</v>
      </c>
      <c r="E447">
        <v>2</v>
      </c>
      <c r="AH447">
        <v>2</v>
      </c>
    </row>
    <row r="448" spans="1:34">
      <c r="A448" s="10" t="s">
        <v>4945</v>
      </c>
      <c r="B448">
        <v>2</v>
      </c>
      <c r="AH448">
        <v>2</v>
      </c>
    </row>
    <row r="449" spans="1:34">
      <c r="A449" s="10" t="s">
        <v>5245</v>
      </c>
      <c r="J449">
        <v>1</v>
      </c>
      <c r="K449">
        <v>1</v>
      </c>
      <c r="AH449">
        <v>2</v>
      </c>
    </row>
    <row r="450" spans="1:34">
      <c r="A450" s="10" t="s">
        <v>5161</v>
      </c>
      <c r="B450">
        <v>1</v>
      </c>
      <c r="E450">
        <v>1</v>
      </c>
      <c r="AH450">
        <v>2</v>
      </c>
    </row>
    <row r="451" spans="1:34">
      <c r="A451" s="10" t="s">
        <v>4366</v>
      </c>
      <c r="L451">
        <v>2</v>
      </c>
      <c r="AH451">
        <v>2</v>
      </c>
    </row>
    <row r="452" spans="1:34">
      <c r="A452" s="10" t="s">
        <v>2985</v>
      </c>
      <c r="U452">
        <v>2</v>
      </c>
      <c r="AH452">
        <v>2</v>
      </c>
    </row>
    <row r="453" spans="1:34">
      <c r="A453" s="10" t="s">
        <v>4714</v>
      </c>
      <c r="B453">
        <v>2</v>
      </c>
      <c r="AH453">
        <v>2</v>
      </c>
    </row>
    <row r="454" spans="1:34">
      <c r="A454" s="10" t="s">
        <v>4622</v>
      </c>
      <c r="T454">
        <v>1</v>
      </c>
      <c r="V454">
        <v>1</v>
      </c>
      <c r="AH454">
        <v>2</v>
      </c>
    </row>
    <row r="455" spans="1:34">
      <c r="A455" s="10" t="s">
        <v>5320</v>
      </c>
      <c r="G455">
        <v>2</v>
      </c>
      <c r="AH455">
        <v>2</v>
      </c>
    </row>
    <row r="456" spans="1:34">
      <c r="A456" s="10" t="s">
        <v>4279</v>
      </c>
      <c r="D456">
        <v>2</v>
      </c>
      <c r="AH456">
        <v>2</v>
      </c>
    </row>
    <row r="457" spans="1:34">
      <c r="A457" s="10" t="s">
        <v>3301</v>
      </c>
      <c r="E457">
        <v>1</v>
      </c>
      <c r="F457">
        <v>1</v>
      </c>
      <c r="AH457">
        <v>2</v>
      </c>
    </row>
    <row r="458" spans="1:34">
      <c r="A458" s="10" t="s">
        <v>3350</v>
      </c>
      <c r="D458">
        <v>1</v>
      </c>
      <c r="U458">
        <v>1</v>
      </c>
      <c r="AH458">
        <v>2</v>
      </c>
    </row>
    <row r="459" spans="1:34">
      <c r="A459" s="10" t="s">
        <v>4323</v>
      </c>
      <c r="B459">
        <v>1</v>
      </c>
      <c r="E459">
        <v>1</v>
      </c>
      <c r="AH459">
        <v>2</v>
      </c>
    </row>
    <row r="460" spans="1:34">
      <c r="A460" s="10" t="s">
        <v>4357</v>
      </c>
      <c r="L460">
        <v>2</v>
      </c>
      <c r="AH460">
        <v>2</v>
      </c>
    </row>
    <row r="461" spans="1:34">
      <c r="A461" s="10" t="s">
        <v>5145</v>
      </c>
      <c r="B461">
        <v>1</v>
      </c>
      <c r="T461">
        <v>1</v>
      </c>
      <c r="AH461">
        <v>2</v>
      </c>
    </row>
    <row r="462" spans="1:34">
      <c r="A462" s="10" t="s">
        <v>950</v>
      </c>
      <c r="J462">
        <v>1</v>
      </c>
      <c r="AH462">
        <v>1</v>
      </c>
    </row>
    <row r="463" spans="1:34">
      <c r="A463" s="10" t="s">
        <v>287</v>
      </c>
      <c r="L463">
        <v>1</v>
      </c>
      <c r="AH463">
        <v>1</v>
      </c>
    </row>
    <row r="464" spans="1:34">
      <c r="A464" s="10" t="s">
        <v>1252</v>
      </c>
      <c r="X464">
        <v>1</v>
      </c>
      <c r="AH464">
        <v>1</v>
      </c>
    </row>
    <row r="465" spans="1:34">
      <c r="A465" s="10" t="s">
        <v>683</v>
      </c>
      <c r="O465">
        <v>1</v>
      </c>
      <c r="AH465">
        <v>1</v>
      </c>
    </row>
    <row r="466" spans="1:34">
      <c r="A466" s="10" t="s">
        <v>397</v>
      </c>
      <c r="AG466">
        <v>1</v>
      </c>
      <c r="AH466">
        <v>1</v>
      </c>
    </row>
    <row r="467" spans="1:34">
      <c r="A467" s="10" t="s">
        <v>2836</v>
      </c>
      <c r="B467">
        <v>1</v>
      </c>
      <c r="AH467">
        <v>1</v>
      </c>
    </row>
    <row r="468" spans="1:34">
      <c r="A468" s="10" t="s">
        <v>96</v>
      </c>
      <c r="R468">
        <v>1</v>
      </c>
      <c r="AH468">
        <v>1</v>
      </c>
    </row>
    <row r="469" spans="1:34">
      <c r="A469" s="10" t="s">
        <v>1372</v>
      </c>
      <c r="X469">
        <v>1</v>
      </c>
      <c r="AH469">
        <v>1</v>
      </c>
    </row>
    <row r="470" spans="1:34">
      <c r="A470" s="10" t="s">
        <v>202</v>
      </c>
      <c r="M470">
        <v>1</v>
      </c>
      <c r="AH470">
        <v>1</v>
      </c>
    </row>
    <row r="471" spans="1:34">
      <c r="A471" s="10" t="s">
        <v>436</v>
      </c>
      <c r="Q471">
        <v>1</v>
      </c>
      <c r="AH471">
        <v>1</v>
      </c>
    </row>
    <row r="472" spans="1:34">
      <c r="A472" s="10" t="s">
        <v>338</v>
      </c>
      <c r="O472">
        <v>1</v>
      </c>
      <c r="AH472">
        <v>1</v>
      </c>
    </row>
    <row r="473" spans="1:34">
      <c r="A473" s="10" t="s">
        <v>693</v>
      </c>
      <c r="K473">
        <v>1</v>
      </c>
      <c r="AH473">
        <v>1</v>
      </c>
    </row>
    <row r="474" spans="1:34">
      <c r="A474" s="10" t="s">
        <v>1707</v>
      </c>
      <c r="AG474">
        <v>1</v>
      </c>
      <c r="AH474">
        <v>1</v>
      </c>
    </row>
    <row r="475" spans="1:34">
      <c r="A475" s="10" t="s">
        <v>1386</v>
      </c>
      <c r="H475">
        <v>1</v>
      </c>
      <c r="AH475">
        <v>1</v>
      </c>
    </row>
    <row r="476" spans="1:34">
      <c r="A476" s="10" t="s">
        <v>561</v>
      </c>
      <c r="W476">
        <v>1</v>
      </c>
      <c r="AH476">
        <v>1</v>
      </c>
    </row>
    <row r="477" spans="1:34">
      <c r="A477" s="10" t="s">
        <v>1389</v>
      </c>
      <c r="D477">
        <v>1</v>
      </c>
      <c r="AH477">
        <v>1</v>
      </c>
    </row>
    <row r="478" spans="1:34">
      <c r="A478" s="10" t="s">
        <v>144</v>
      </c>
      <c r="E478">
        <v>1</v>
      </c>
      <c r="AH478">
        <v>1</v>
      </c>
    </row>
    <row r="479" spans="1:34">
      <c r="A479" s="10" t="s">
        <v>569</v>
      </c>
      <c r="L479">
        <v>1</v>
      </c>
      <c r="AH479">
        <v>1</v>
      </c>
    </row>
    <row r="480" spans="1:34">
      <c r="A480" s="10" t="s">
        <v>178</v>
      </c>
      <c r="B480">
        <v>1</v>
      </c>
      <c r="AH480">
        <v>1</v>
      </c>
    </row>
    <row r="481" spans="1:34">
      <c r="A481" s="10" t="s">
        <v>2840</v>
      </c>
      <c r="R481">
        <v>1</v>
      </c>
      <c r="AH481">
        <v>1</v>
      </c>
    </row>
    <row r="482" spans="1:34">
      <c r="A482" s="10" t="s">
        <v>262</v>
      </c>
      <c r="F482">
        <v>1</v>
      </c>
      <c r="AH482">
        <v>1</v>
      </c>
    </row>
    <row r="483" spans="1:34">
      <c r="A483" s="10" t="s">
        <v>1008</v>
      </c>
      <c r="I483">
        <v>1</v>
      </c>
      <c r="AH483">
        <v>1</v>
      </c>
    </row>
    <row r="484" spans="1:34">
      <c r="A484" s="10" t="s">
        <v>304</v>
      </c>
      <c r="M484">
        <v>1</v>
      </c>
      <c r="AH484">
        <v>1</v>
      </c>
    </row>
    <row r="485" spans="1:34">
      <c r="A485" s="10" t="s">
        <v>1014</v>
      </c>
      <c r="I485">
        <v>1</v>
      </c>
      <c r="AH485">
        <v>1</v>
      </c>
    </row>
    <row r="486" spans="1:34">
      <c r="A486" s="10" t="s">
        <v>365</v>
      </c>
      <c r="J486">
        <v>1</v>
      </c>
      <c r="AH486">
        <v>1</v>
      </c>
    </row>
    <row r="487" spans="1:34">
      <c r="A487" s="10" t="s">
        <v>574</v>
      </c>
      <c r="L487">
        <v>1</v>
      </c>
      <c r="AH487">
        <v>1</v>
      </c>
    </row>
    <row r="488" spans="1:34">
      <c r="A488" s="10" t="s">
        <v>1168</v>
      </c>
      <c r="N488">
        <v>1</v>
      </c>
      <c r="AH488">
        <v>1</v>
      </c>
    </row>
    <row r="489" spans="1:34">
      <c r="A489" s="10" t="s">
        <v>777</v>
      </c>
      <c r="U489">
        <v>1</v>
      </c>
      <c r="AH489">
        <v>1</v>
      </c>
    </row>
    <row r="490" spans="1:34">
      <c r="A490" s="10" t="s">
        <v>557</v>
      </c>
      <c r="R490">
        <v>1</v>
      </c>
      <c r="AH490">
        <v>1</v>
      </c>
    </row>
    <row r="491" spans="1:34">
      <c r="A491" s="10" t="s">
        <v>480</v>
      </c>
      <c r="M491">
        <v>1</v>
      </c>
      <c r="AH491">
        <v>1</v>
      </c>
    </row>
    <row r="492" spans="1:34">
      <c r="A492" s="10" t="s">
        <v>1122</v>
      </c>
      <c r="B492">
        <v>1</v>
      </c>
      <c r="AH492">
        <v>1</v>
      </c>
    </row>
    <row r="493" spans="1:34">
      <c r="A493" s="10" t="s">
        <v>489</v>
      </c>
      <c r="G493">
        <v>1</v>
      </c>
      <c r="AH493">
        <v>1</v>
      </c>
    </row>
    <row r="494" spans="1:34">
      <c r="A494" s="10" t="s">
        <v>958</v>
      </c>
      <c r="J494">
        <v>1</v>
      </c>
      <c r="AH494">
        <v>1</v>
      </c>
    </row>
    <row r="495" spans="1:34">
      <c r="A495" s="10" t="s">
        <v>2893</v>
      </c>
      <c r="L495">
        <v>1</v>
      </c>
      <c r="AH495">
        <v>1</v>
      </c>
    </row>
    <row r="496" spans="1:34">
      <c r="A496" s="10" t="s">
        <v>133</v>
      </c>
      <c r="AG496">
        <v>1</v>
      </c>
      <c r="AH496">
        <v>1</v>
      </c>
    </row>
    <row r="497" spans="1:34">
      <c r="A497" s="10" t="s">
        <v>1452</v>
      </c>
      <c r="L497">
        <v>1</v>
      </c>
      <c r="AH497">
        <v>1</v>
      </c>
    </row>
    <row r="498" spans="1:34">
      <c r="A498" s="10" t="s">
        <v>152</v>
      </c>
      <c r="O498">
        <v>1</v>
      </c>
      <c r="AH498">
        <v>1</v>
      </c>
    </row>
    <row r="499" spans="1:34">
      <c r="A499" s="10" t="s">
        <v>1456</v>
      </c>
      <c r="L499">
        <v>1</v>
      </c>
      <c r="AH499">
        <v>1</v>
      </c>
    </row>
    <row r="500" spans="1:34">
      <c r="A500" s="10" t="s">
        <v>1263</v>
      </c>
      <c r="R500">
        <v>1</v>
      </c>
      <c r="AH500">
        <v>1</v>
      </c>
    </row>
    <row r="501" spans="1:34">
      <c r="A501" s="10" t="s">
        <v>580</v>
      </c>
      <c r="G501">
        <v>1</v>
      </c>
      <c r="AH501">
        <v>1</v>
      </c>
    </row>
    <row r="502" spans="1:34">
      <c r="A502" s="10" t="s">
        <v>2813</v>
      </c>
      <c r="O502">
        <v>1</v>
      </c>
      <c r="AH502">
        <v>1</v>
      </c>
    </row>
    <row r="503" spans="1:34">
      <c r="A503" s="10" t="s">
        <v>1464</v>
      </c>
      <c r="L503">
        <v>1</v>
      </c>
      <c r="AH503">
        <v>1</v>
      </c>
    </row>
    <row r="504" spans="1:34">
      <c r="A504" s="10" t="s">
        <v>1307</v>
      </c>
      <c r="J504">
        <v>1</v>
      </c>
      <c r="AH504">
        <v>1</v>
      </c>
    </row>
    <row r="505" spans="1:34">
      <c r="A505" s="10" t="s">
        <v>1469</v>
      </c>
      <c r="L505">
        <v>1</v>
      </c>
      <c r="AH505">
        <v>1</v>
      </c>
    </row>
    <row r="506" spans="1:34">
      <c r="A506" s="10" t="s">
        <v>1312</v>
      </c>
      <c r="O506">
        <v>1</v>
      </c>
      <c r="AH506">
        <v>1</v>
      </c>
    </row>
    <row r="507" spans="1:34">
      <c r="A507" s="10" t="s">
        <v>1473</v>
      </c>
      <c r="L507">
        <v>1</v>
      </c>
      <c r="AH507">
        <v>1</v>
      </c>
    </row>
    <row r="508" spans="1:34">
      <c r="A508" s="10" t="s">
        <v>297</v>
      </c>
      <c r="L508">
        <v>1</v>
      </c>
      <c r="AH508">
        <v>1</v>
      </c>
    </row>
    <row r="509" spans="1:34">
      <c r="A509" s="10" t="s">
        <v>1476</v>
      </c>
      <c r="L509">
        <v>1</v>
      </c>
      <c r="AH509">
        <v>1</v>
      </c>
    </row>
    <row r="510" spans="1:34">
      <c r="A510" s="10" t="s">
        <v>1328</v>
      </c>
      <c r="O510">
        <v>1</v>
      </c>
      <c r="AH510">
        <v>1</v>
      </c>
    </row>
    <row r="511" spans="1:34">
      <c r="A511" s="10" t="s">
        <v>1479</v>
      </c>
      <c r="L511">
        <v>1</v>
      </c>
      <c r="AH511">
        <v>1</v>
      </c>
    </row>
    <row r="512" spans="1:34">
      <c r="A512" s="10" t="s">
        <v>1333</v>
      </c>
      <c r="O512">
        <v>1</v>
      </c>
      <c r="AH512">
        <v>1</v>
      </c>
    </row>
    <row r="513" spans="1:34">
      <c r="A513" s="10" t="s">
        <v>583</v>
      </c>
      <c r="O513">
        <v>1</v>
      </c>
      <c r="AH513">
        <v>1</v>
      </c>
    </row>
    <row r="514" spans="1:34">
      <c r="A514" s="10" t="s">
        <v>380</v>
      </c>
      <c r="G514">
        <v>1</v>
      </c>
      <c r="AH514">
        <v>1</v>
      </c>
    </row>
    <row r="515" spans="1:34">
      <c r="A515" s="10" t="s">
        <v>1488</v>
      </c>
      <c r="L515">
        <v>1</v>
      </c>
      <c r="AH515">
        <v>1</v>
      </c>
    </row>
    <row r="516" spans="1:34">
      <c r="A516" s="10" t="s">
        <v>884</v>
      </c>
      <c r="R516">
        <v>1</v>
      </c>
      <c r="AH516">
        <v>1</v>
      </c>
    </row>
    <row r="517" spans="1:34">
      <c r="A517" s="10" t="s">
        <v>2790</v>
      </c>
      <c r="L517">
        <v>1</v>
      </c>
      <c r="AH517">
        <v>1</v>
      </c>
    </row>
    <row r="518" spans="1:34">
      <c r="A518" s="10" t="s">
        <v>1703</v>
      </c>
      <c r="F518">
        <v>1</v>
      </c>
      <c r="AH518">
        <v>1</v>
      </c>
    </row>
    <row r="519" spans="1:34">
      <c r="A519" s="10" t="s">
        <v>2794</v>
      </c>
      <c r="K519">
        <v>1</v>
      </c>
      <c r="AH519">
        <v>1</v>
      </c>
    </row>
    <row r="520" spans="1:34">
      <c r="A520" s="10" t="s">
        <v>552</v>
      </c>
      <c r="O520">
        <v>1</v>
      </c>
      <c r="AH520">
        <v>1</v>
      </c>
    </row>
    <row r="521" spans="1:34">
      <c r="A521" s="10" t="s">
        <v>899</v>
      </c>
      <c r="J521">
        <v>1</v>
      </c>
      <c r="AH521">
        <v>1</v>
      </c>
    </row>
    <row r="522" spans="1:34">
      <c r="A522" s="10" t="s">
        <v>1182</v>
      </c>
      <c r="O522">
        <v>1</v>
      </c>
      <c r="AH522">
        <v>1</v>
      </c>
    </row>
    <row r="523" spans="1:34">
      <c r="A523" s="10" t="s">
        <v>1509</v>
      </c>
      <c r="AD523">
        <v>1</v>
      </c>
      <c r="AH523">
        <v>1</v>
      </c>
    </row>
    <row r="524" spans="1:34">
      <c r="A524" s="10" t="s">
        <v>1189</v>
      </c>
      <c r="M524">
        <v>1</v>
      </c>
      <c r="AH524">
        <v>1</v>
      </c>
    </row>
    <row r="525" spans="1:34">
      <c r="A525" s="10" t="s">
        <v>1514</v>
      </c>
      <c r="M525">
        <v>1</v>
      </c>
      <c r="AH525">
        <v>1</v>
      </c>
    </row>
    <row r="526" spans="1:34">
      <c r="A526" s="10" t="s">
        <v>8</v>
      </c>
      <c r="K526">
        <v>1</v>
      </c>
      <c r="AH526">
        <v>1</v>
      </c>
    </row>
    <row r="527" spans="1:34">
      <c r="A527" s="10" t="s">
        <v>1518</v>
      </c>
      <c r="J527">
        <v>1</v>
      </c>
      <c r="AH527">
        <v>1</v>
      </c>
    </row>
    <row r="528" spans="1:34">
      <c r="A528" s="10" t="s">
        <v>2781</v>
      </c>
      <c r="R528">
        <v>1</v>
      </c>
      <c r="AH528">
        <v>1</v>
      </c>
    </row>
    <row r="529" spans="1:34">
      <c r="A529" s="10" t="s">
        <v>849</v>
      </c>
      <c r="N529">
        <v>1</v>
      </c>
      <c r="AH529">
        <v>1</v>
      </c>
    </row>
    <row r="530" spans="1:34">
      <c r="A530" s="10" t="s">
        <v>733</v>
      </c>
      <c r="U530">
        <v>1</v>
      </c>
      <c r="AH530">
        <v>1</v>
      </c>
    </row>
    <row r="531" spans="1:34">
      <c r="A531" s="10" t="s">
        <v>1526</v>
      </c>
      <c r="O531">
        <v>1</v>
      </c>
      <c r="AH531">
        <v>1</v>
      </c>
    </row>
    <row r="532" spans="1:34">
      <c r="A532" s="10" t="s">
        <v>645</v>
      </c>
      <c r="I532">
        <v>1</v>
      </c>
      <c r="AH532">
        <v>1</v>
      </c>
    </row>
    <row r="533" spans="1:34">
      <c r="A533" s="10" t="s">
        <v>1093</v>
      </c>
      <c r="L533">
        <v>1</v>
      </c>
      <c r="AH533">
        <v>1</v>
      </c>
    </row>
    <row r="534" spans="1:34">
      <c r="A534" s="10" t="s">
        <v>137</v>
      </c>
      <c r="M534">
        <v>1</v>
      </c>
      <c r="AH534">
        <v>1</v>
      </c>
    </row>
    <row r="535" spans="1:34">
      <c r="A535" s="10" t="s">
        <v>2910</v>
      </c>
      <c r="E535">
        <v>1</v>
      </c>
      <c r="AH535">
        <v>1</v>
      </c>
    </row>
    <row r="536" spans="1:34">
      <c r="A536" s="10" t="s">
        <v>148</v>
      </c>
      <c r="N536">
        <v>1</v>
      </c>
      <c r="AH536">
        <v>1</v>
      </c>
    </row>
    <row r="537" spans="1:34">
      <c r="A537" s="10" t="s">
        <v>1576</v>
      </c>
      <c r="AA537">
        <v>1</v>
      </c>
      <c r="AH537">
        <v>1</v>
      </c>
    </row>
    <row r="538" spans="1:34">
      <c r="A538" s="10" t="s">
        <v>962</v>
      </c>
      <c r="D538">
        <v>1</v>
      </c>
      <c r="AH538">
        <v>1</v>
      </c>
    </row>
    <row r="539" spans="1:34">
      <c r="A539" s="10" t="s">
        <v>1588</v>
      </c>
      <c r="D539">
        <v>1</v>
      </c>
      <c r="AH539">
        <v>1</v>
      </c>
    </row>
    <row r="540" spans="1:34">
      <c r="A540" s="10" t="s">
        <v>1257</v>
      </c>
      <c r="O540">
        <v>1</v>
      </c>
      <c r="AH540">
        <v>1</v>
      </c>
    </row>
    <row r="541" spans="1:34">
      <c r="A541" s="10" t="s">
        <v>2897</v>
      </c>
      <c r="D541">
        <v>1</v>
      </c>
      <c r="AH541">
        <v>1</v>
      </c>
    </row>
    <row r="542" spans="1:34">
      <c r="A542" s="10" t="s">
        <v>745</v>
      </c>
      <c r="E542">
        <v>1</v>
      </c>
      <c r="AH542">
        <v>1</v>
      </c>
    </row>
    <row r="543" spans="1:34">
      <c r="A543" s="10" t="s">
        <v>2879</v>
      </c>
      <c r="J543">
        <v>1</v>
      </c>
      <c r="AH543">
        <v>1</v>
      </c>
    </row>
    <row r="544" spans="1:34">
      <c r="A544" s="10" t="s">
        <v>2889</v>
      </c>
      <c r="L544">
        <v>1</v>
      </c>
      <c r="AH544">
        <v>1</v>
      </c>
    </row>
    <row r="545" spans="1:34">
      <c r="A545" s="10" t="s">
        <v>719</v>
      </c>
      <c r="F545">
        <v>1</v>
      </c>
      <c r="AH545">
        <v>1</v>
      </c>
    </row>
    <row r="546" spans="1:34">
      <c r="A546" s="10" t="s">
        <v>199</v>
      </c>
      <c r="D546">
        <v>1</v>
      </c>
      <c r="AH546">
        <v>1</v>
      </c>
    </row>
    <row r="547" spans="1:34">
      <c r="A547" s="10" t="s">
        <v>1616</v>
      </c>
      <c r="I547">
        <v>1</v>
      </c>
      <c r="AH547">
        <v>1</v>
      </c>
    </row>
    <row r="548" spans="1:34">
      <c r="A548" s="10" t="s">
        <v>221</v>
      </c>
      <c r="D548">
        <v>1</v>
      </c>
      <c r="AH548">
        <v>1</v>
      </c>
    </row>
    <row r="549" spans="1:34">
      <c r="A549" s="10" t="s">
        <v>544</v>
      </c>
      <c r="M549">
        <v>1</v>
      </c>
      <c r="AH549">
        <v>1</v>
      </c>
    </row>
    <row r="550" spans="1:34">
      <c r="A550" s="10" t="s">
        <v>254</v>
      </c>
      <c r="F550">
        <v>1</v>
      </c>
      <c r="AH550">
        <v>1</v>
      </c>
    </row>
    <row r="551" spans="1:34">
      <c r="A551" s="10" t="s">
        <v>1638</v>
      </c>
      <c r="R551">
        <v>1</v>
      </c>
      <c r="AH551">
        <v>1</v>
      </c>
    </row>
    <row r="552" spans="1:34">
      <c r="A552" s="10" t="s">
        <v>274</v>
      </c>
      <c r="L552">
        <v>1</v>
      </c>
      <c r="AH552">
        <v>1</v>
      </c>
    </row>
    <row r="553" spans="1:34">
      <c r="A553" s="10" t="s">
        <v>548</v>
      </c>
      <c r="M553">
        <v>1</v>
      </c>
      <c r="AH553">
        <v>1</v>
      </c>
    </row>
    <row r="554" spans="1:34">
      <c r="A554" s="10" t="s">
        <v>1318</v>
      </c>
      <c r="J554">
        <v>1</v>
      </c>
      <c r="AH554">
        <v>1</v>
      </c>
    </row>
    <row r="555" spans="1:34">
      <c r="A555" s="10" t="s">
        <v>1647</v>
      </c>
      <c r="I555">
        <v>1</v>
      </c>
      <c r="AH555">
        <v>1</v>
      </c>
    </row>
    <row r="556" spans="1:34">
      <c r="A556" s="10" t="s">
        <v>1321</v>
      </c>
      <c r="J556">
        <v>1</v>
      </c>
      <c r="AH556">
        <v>1</v>
      </c>
    </row>
    <row r="557" spans="1:34">
      <c r="A557" s="10" t="s">
        <v>1651</v>
      </c>
      <c r="O557">
        <v>1</v>
      </c>
      <c r="AH557">
        <v>1</v>
      </c>
    </row>
    <row r="558" spans="1:34">
      <c r="A558" s="10" t="s">
        <v>664</v>
      </c>
      <c r="K558">
        <v>1</v>
      </c>
      <c r="AH558">
        <v>1</v>
      </c>
    </row>
    <row r="559" spans="1:34">
      <c r="A559" s="10" t="s">
        <v>624</v>
      </c>
      <c r="O559">
        <v>1</v>
      </c>
      <c r="AH559">
        <v>1</v>
      </c>
    </row>
    <row r="560" spans="1:34">
      <c r="A560" s="10" t="s">
        <v>311</v>
      </c>
      <c r="AF560">
        <v>1</v>
      </c>
      <c r="AH560">
        <v>1</v>
      </c>
    </row>
    <row r="561" spans="1:34">
      <c r="A561" s="10" t="s">
        <v>2802</v>
      </c>
      <c r="O561">
        <v>1</v>
      </c>
      <c r="AH561">
        <v>1</v>
      </c>
    </row>
    <row r="562" spans="1:34">
      <c r="A562" s="10" t="s">
        <v>324</v>
      </c>
      <c r="M562">
        <v>1</v>
      </c>
      <c r="AH562">
        <v>1</v>
      </c>
    </row>
    <row r="563" spans="1:34">
      <c r="A563" s="10" t="s">
        <v>870</v>
      </c>
      <c r="J563">
        <v>1</v>
      </c>
      <c r="AH563">
        <v>1</v>
      </c>
    </row>
    <row r="564" spans="1:34">
      <c r="A564" s="10" t="s">
        <v>344</v>
      </c>
      <c r="R564">
        <v>1</v>
      </c>
      <c r="AH564">
        <v>1</v>
      </c>
    </row>
    <row r="565" spans="1:34">
      <c r="A565" s="10" t="s">
        <v>1667</v>
      </c>
      <c r="M565">
        <v>1</v>
      </c>
      <c r="AH565">
        <v>1</v>
      </c>
    </row>
    <row r="566" spans="1:34">
      <c r="A566" s="10" t="s">
        <v>565</v>
      </c>
      <c r="N566">
        <v>1</v>
      </c>
      <c r="AH566">
        <v>1</v>
      </c>
    </row>
    <row r="567" spans="1:34">
      <c r="A567" s="10" t="s">
        <v>1673</v>
      </c>
      <c r="M567">
        <v>1</v>
      </c>
      <c r="AH567">
        <v>1</v>
      </c>
    </row>
    <row r="568" spans="1:34">
      <c r="A568" s="10" t="s">
        <v>881</v>
      </c>
      <c r="M568">
        <v>1</v>
      </c>
      <c r="AH568">
        <v>1</v>
      </c>
    </row>
    <row r="569" spans="1:34">
      <c r="A569" s="10" t="s">
        <v>633</v>
      </c>
      <c r="O569">
        <v>1</v>
      </c>
      <c r="AH569">
        <v>1</v>
      </c>
    </row>
    <row r="570" spans="1:34">
      <c r="A570" s="10" t="s">
        <v>774</v>
      </c>
      <c r="O570">
        <v>1</v>
      </c>
      <c r="AH570">
        <v>1</v>
      </c>
    </row>
    <row r="571" spans="1:34">
      <c r="A571" s="10" t="s">
        <v>1681</v>
      </c>
      <c r="N571">
        <v>1</v>
      </c>
      <c r="AH571">
        <v>1</v>
      </c>
    </row>
    <row r="572" spans="1:34">
      <c r="A572" s="10" t="s">
        <v>988</v>
      </c>
      <c r="M572">
        <v>1</v>
      </c>
      <c r="AH572">
        <v>1</v>
      </c>
    </row>
    <row r="573" spans="1:34">
      <c r="A573" s="10" t="s">
        <v>1686</v>
      </c>
      <c r="J573">
        <v>1</v>
      </c>
      <c r="AH573">
        <v>1</v>
      </c>
    </row>
    <row r="574" spans="1:34">
      <c r="A574" s="10" t="s">
        <v>2871</v>
      </c>
      <c r="O574">
        <v>1</v>
      </c>
      <c r="AH574">
        <v>1</v>
      </c>
    </row>
    <row r="575" spans="1:34">
      <c r="A575" s="10" t="s">
        <v>1165</v>
      </c>
      <c r="Z575">
        <v>1</v>
      </c>
      <c r="AH575">
        <v>1</v>
      </c>
    </row>
    <row r="576" spans="1:34">
      <c r="A576" s="10" t="s">
        <v>471</v>
      </c>
      <c r="V576">
        <v>1</v>
      </c>
      <c r="AH576">
        <v>1</v>
      </c>
    </row>
    <row r="577" spans="1:34">
      <c r="A577" s="10" t="s">
        <v>1425</v>
      </c>
      <c r="D577">
        <v>1</v>
      </c>
      <c r="AH577">
        <v>1</v>
      </c>
    </row>
    <row r="578" spans="1:34">
      <c r="A578" s="10" t="s">
        <v>485</v>
      </c>
      <c r="R578">
        <v>1</v>
      </c>
      <c r="AH578">
        <v>1</v>
      </c>
    </row>
    <row r="579" spans="1:34">
      <c r="A579" s="10" t="s">
        <v>1430</v>
      </c>
      <c r="B579">
        <v>1</v>
      </c>
      <c r="AH579">
        <v>1</v>
      </c>
    </row>
    <row r="580" spans="1:34">
      <c r="A580" s="10" t="s">
        <v>2863</v>
      </c>
      <c r="U580">
        <v>1</v>
      </c>
      <c r="AH580">
        <v>1</v>
      </c>
    </row>
    <row r="581" spans="1:34">
      <c r="A581" s="10" t="s">
        <v>1056</v>
      </c>
      <c r="M581">
        <v>1</v>
      </c>
      <c r="AH581">
        <v>1</v>
      </c>
    </row>
    <row r="582" spans="1:34">
      <c r="A582" s="10" t="s">
        <v>710</v>
      </c>
      <c r="K582">
        <v>1</v>
      </c>
      <c r="AH582">
        <v>1</v>
      </c>
    </row>
    <row r="583" spans="1:34">
      <c r="A583" s="10" t="s">
        <v>2635</v>
      </c>
      <c r="B583">
        <v>1</v>
      </c>
      <c r="AH583">
        <v>1</v>
      </c>
    </row>
    <row r="584" spans="1:34">
      <c r="A584" s="10" t="s">
        <v>2447</v>
      </c>
      <c r="R584">
        <v>1</v>
      </c>
      <c r="AH584">
        <v>1</v>
      </c>
    </row>
    <row r="585" spans="1:34">
      <c r="A585" s="10" t="s">
        <v>2332</v>
      </c>
      <c r="M585">
        <v>1</v>
      </c>
      <c r="AH585">
        <v>1</v>
      </c>
    </row>
    <row r="586" spans="1:34">
      <c r="A586" s="10" t="s">
        <v>3503</v>
      </c>
      <c r="K586">
        <v>1</v>
      </c>
      <c r="AH586">
        <v>1</v>
      </c>
    </row>
    <row r="587" spans="1:34">
      <c r="A587" s="10" t="s">
        <v>3646</v>
      </c>
      <c r="H587">
        <v>1</v>
      </c>
      <c r="AH587">
        <v>1</v>
      </c>
    </row>
    <row r="588" spans="1:34">
      <c r="A588" s="10" t="s">
        <v>1901</v>
      </c>
      <c r="L588">
        <v>1</v>
      </c>
      <c r="AH588">
        <v>1</v>
      </c>
    </row>
    <row r="589" spans="1:34">
      <c r="A589" s="10" t="s">
        <v>2748</v>
      </c>
      <c r="D589">
        <v>1</v>
      </c>
      <c r="AH589">
        <v>1</v>
      </c>
    </row>
    <row r="590" spans="1:34">
      <c r="A590" s="10" t="s">
        <v>1908</v>
      </c>
      <c r="V590">
        <v>1</v>
      </c>
      <c r="AH590">
        <v>1</v>
      </c>
    </row>
    <row r="591" spans="1:34">
      <c r="A591" s="10" t="s">
        <v>2377</v>
      </c>
      <c r="B591">
        <v>1</v>
      </c>
      <c r="AH591">
        <v>1</v>
      </c>
    </row>
    <row r="592" spans="1:34">
      <c r="A592" s="10" t="s">
        <v>3839</v>
      </c>
      <c r="V592">
        <v>1</v>
      </c>
      <c r="AH592">
        <v>1</v>
      </c>
    </row>
    <row r="593" spans="1:34">
      <c r="A593" s="10" t="s">
        <v>1793</v>
      </c>
      <c r="L593">
        <v>1</v>
      </c>
      <c r="AH593">
        <v>1</v>
      </c>
    </row>
    <row r="594" spans="1:34">
      <c r="A594" s="10" t="s">
        <v>1917</v>
      </c>
      <c r="L594">
        <v>1</v>
      </c>
      <c r="AH594">
        <v>1</v>
      </c>
    </row>
    <row r="595" spans="1:34">
      <c r="A595" s="10" t="s">
        <v>2570</v>
      </c>
      <c r="B595">
        <v>1</v>
      </c>
      <c r="AH595">
        <v>1</v>
      </c>
    </row>
    <row r="596" spans="1:34">
      <c r="A596" s="10" t="s">
        <v>3847</v>
      </c>
      <c r="X596">
        <v>1</v>
      </c>
      <c r="AH596">
        <v>1</v>
      </c>
    </row>
    <row r="597" spans="1:34">
      <c r="A597" s="10" t="s">
        <v>1872</v>
      </c>
      <c r="L597">
        <v>1</v>
      </c>
      <c r="AH597">
        <v>1</v>
      </c>
    </row>
    <row r="598" spans="1:34">
      <c r="A598" s="10" t="s">
        <v>3356</v>
      </c>
      <c r="V598">
        <v>1</v>
      </c>
      <c r="AH598">
        <v>1</v>
      </c>
    </row>
    <row r="599" spans="1:34">
      <c r="A599" s="10" t="s">
        <v>2288</v>
      </c>
      <c r="O599">
        <v>1</v>
      </c>
      <c r="AH599">
        <v>1</v>
      </c>
    </row>
    <row r="600" spans="1:34">
      <c r="A600" s="10" t="s">
        <v>3721</v>
      </c>
      <c r="F600">
        <v>1</v>
      </c>
      <c r="AH600">
        <v>1</v>
      </c>
    </row>
    <row r="601" spans="1:34">
      <c r="A601" s="10" t="s">
        <v>2354</v>
      </c>
      <c r="I601">
        <v>1</v>
      </c>
      <c r="AH601">
        <v>1</v>
      </c>
    </row>
    <row r="602" spans="1:34">
      <c r="A602" s="10" t="s">
        <v>3873</v>
      </c>
      <c r="D602">
        <v>1</v>
      </c>
      <c r="AH602">
        <v>1</v>
      </c>
    </row>
    <row r="603" spans="1:34">
      <c r="A603" s="10" t="s">
        <v>2422</v>
      </c>
      <c r="T603">
        <v>1</v>
      </c>
      <c r="AH603">
        <v>1</v>
      </c>
    </row>
    <row r="604" spans="1:34">
      <c r="A604" s="10" t="s">
        <v>1948</v>
      </c>
      <c r="E604">
        <v>1</v>
      </c>
      <c r="AH604">
        <v>1</v>
      </c>
    </row>
    <row r="605" spans="1:34">
      <c r="A605" s="10" t="s">
        <v>1762</v>
      </c>
      <c r="B605">
        <v>1</v>
      </c>
      <c r="AH605">
        <v>1</v>
      </c>
    </row>
    <row r="606" spans="1:34">
      <c r="A606" s="10" t="s">
        <v>1953</v>
      </c>
      <c r="N606">
        <v>1</v>
      </c>
      <c r="AH606">
        <v>1</v>
      </c>
    </row>
    <row r="607" spans="1:34">
      <c r="A607" s="10" t="s">
        <v>2510</v>
      </c>
      <c r="J607">
        <v>1</v>
      </c>
      <c r="AH607">
        <v>1</v>
      </c>
    </row>
    <row r="608" spans="1:34">
      <c r="A608" s="10" t="s">
        <v>1957</v>
      </c>
      <c r="E608">
        <v>1</v>
      </c>
      <c r="AH608">
        <v>1</v>
      </c>
    </row>
    <row r="609" spans="1:34">
      <c r="A609" s="10" t="s">
        <v>2555</v>
      </c>
      <c r="O609">
        <v>1</v>
      </c>
      <c r="AH609">
        <v>1</v>
      </c>
    </row>
    <row r="610" spans="1:34">
      <c r="A610" s="10" t="s">
        <v>1961</v>
      </c>
      <c r="E610">
        <v>1</v>
      </c>
      <c r="AH610">
        <v>1</v>
      </c>
    </row>
    <row r="611" spans="1:34">
      <c r="A611" s="10" t="s">
        <v>2597</v>
      </c>
      <c r="J611">
        <v>1</v>
      </c>
      <c r="AH611">
        <v>1</v>
      </c>
    </row>
    <row r="612" spans="1:34">
      <c r="A612" s="10" t="s">
        <v>3877</v>
      </c>
      <c r="D612">
        <v>1</v>
      </c>
      <c r="AH612">
        <v>1</v>
      </c>
    </row>
    <row r="613" spans="1:34">
      <c r="A613" s="10" t="s">
        <v>2656</v>
      </c>
      <c r="V613">
        <v>1</v>
      </c>
      <c r="AH613">
        <v>1</v>
      </c>
    </row>
    <row r="614" spans="1:34">
      <c r="A614" s="10" t="s">
        <v>1969</v>
      </c>
      <c r="E614">
        <v>1</v>
      </c>
      <c r="AH614">
        <v>1</v>
      </c>
    </row>
    <row r="615" spans="1:34">
      <c r="A615" s="10" t="s">
        <v>2700</v>
      </c>
      <c r="Q615">
        <v>1</v>
      </c>
      <c r="AH615">
        <v>1</v>
      </c>
    </row>
    <row r="616" spans="1:34">
      <c r="A616" s="10" t="s">
        <v>3517</v>
      </c>
      <c r="E616">
        <v>1</v>
      </c>
      <c r="AH616">
        <v>1</v>
      </c>
    </row>
    <row r="617" spans="1:34">
      <c r="A617" s="10" t="s">
        <v>3798</v>
      </c>
      <c r="H617">
        <v>1</v>
      </c>
      <c r="AH617">
        <v>1</v>
      </c>
    </row>
    <row r="618" spans="1:34">
      <c r="A618" s="10" t="s">
        <v>3439</v>
      </c>
      <c r="D618">
        <v>1</v>
      </c>
      <c r="AH618">
        <v>1</v>
      </c>
    </row>
    <row r="619" spans="1:34">
      <c r="A619" s="10" t="s">
        <v>3450</v>
      </c>
      <c r="D619">
        <v>1</v>
      </c>
      <c r="AH619">
        <v>1</v>
      </c>
    </row>
    <row r="620" spans="1:34">
      <c r="A620" s="10" t="s">
        <v>3893</v>
      </c>
      <c r="G620">
        <v>1</v>
      </c>
      <c r="AH620">
        <v>1</v>
      </c>
    </row>
    <row r="621" spans="1:34">
      <c r="A621" s="10" t="s">
        <v>2342</v>
      </c>
      <c r="I621">
        <v>1</v>
      </c>
      <c r="AH621">
        <v>1</v>
      </c>
    </row>
    <row r="622" spans="1:34">
      <c r="A622" s="10" t="s">
        <v>3898</v>
      </c>
      <c r="E622">
        <v>1</v>
      </c>
      <c r="AH622">
        <v>1</v>
      </c>
    </row>
    <row r="623" spans="1:34">
      <c r="A623" s="10" t="s">
        <v>1782</v>
      </c>
      <c r="E623">
        <v>1</v>
      </c>
      <c r="AH623">
        <v>1</v>
      </c>
    </row>
    <row r="624" spans="1:34">
      <c r="A624" s="10" t="s">
        <v>3905</v>
      </c>
      <c r="B624">
        <v>1</v>
      </c>
      <c r="AH624">
        <v>1</v>
      </c>
    </row>
    <row r="625" spans="1:34">
      <c r="A625" s="10" t="s">
        <v>1744</v>
      </c>
      <c r="D625">
        <v>1</v>
      </c>
      <c r="AH625">
        <v>1</v>
      </c>
    </row>
    <row r="626" spans="1:34">
      <c r="A626" s="10" t="s">
        <v>1997</v>
      </c>
      <c r="F626">
        <v>1</v>
      </c>
      <c r="AH626">
        <v>1</v>
      </c>
    </row>
    <row r="627" spans="1:34">
      <c r="A627" s="10" t="s">
        <v>2431</v>
      </c>
      <c r="J627">
        <v>1</v>
      </c>
      <c r="AH627">
        <v>1</v>
      </c>
    </row>
    <row r="628" spans="1:34">
      <c r="A628" s="10" t="s">
        <v>2003</v>
      </c>
      <c r="M628">
        <v>1</v>
      </c>
      <c r="AH628">
        <v>1</v>
      </c>
    </row>
    <row r="629" spans="1:34">
      <c r="A629" s="10" t="s">
        <v>1753</v>
      </c>
      <c r="B629">
        <v>1</v>
      </c>
      <c r="AH629">
        <v>1</v>
      </c>
    </row>
    <row r="630" spans="1:34">
      <c r="A630" s="10" t="s">
        <v>3914</v>
      </c>
      <c r="U630">
        <v>1</v>
      </c>
      <c r="AH630">
        <v>1</v>
      </c>
    </row>
    <row r="631" spans="1:34">
      <c r="A631" s="10" t="s">
        <v>2474</v>
      </c>
      <c r="R631">
        <v>1</v>
      </c>
      <c r="AH631">
        <v>1</v>
      </c>
    </row>
    <row r="632" spans="1:34">
      <c r="A632" s="10" t="s">
        <v>3920</v>
      </c>
      <c r="B632">
        <v>1</v>
      </c>
      <c r="AH632">
        <v>1</v>
      </c>
    </row>
    <row r="633" spans="1:34">
      <c r="A633" s="10" t="s">
        <v>3375</v>
      </c>
      <c r="J633">
        <v>1</v>
      </c>
      <c r="AH633">
        <v>1</v>
      </c>
    </row>
    <row r="634" spans="1:34">
      <c r="A634" s="10" t="s">
        <v>3924</v>
      </c>
      <c r="D634">
        <v>1</v>
      </c>
      <c r="AH634">
        <v>1</v>
      </c>
    </row>
    <row r="635" spans="1:34">
      <c r="A635" s="10" t="s">
        <v>3811</v>
      </c>
      <c r="B635">
        <v>1</v>
      </c>
      <c r="AH635">
        <v>1</v>
      </c>
    </row>
    <row r="636" spans="1:34">
      <c r="A636" s="10" t="s">
        <v>3936</v>
      </c>
      <c r="H636">
        <v>1</v>
      </c>
      <c r="AH636">
        <v>1</v>
      </c>
    </row>
    <row r="637" spans="1:34">
      <c r="A637" s="10" t="s">
        <v>3749</v>
      </c>
      <c r="B637">
        <v>1</v>
      </c>
      <c r="AH637">
        <v>1</v>
      </c>
    </row>
    <row r="638" spans="1:34">
      <c r="A638" s="10" t="s">
        <v>3945</v>
      </c>
      <c r="E638">
        <v>1</v>
      </c>
      <c r="AH638">
        <v>1</v>
      </c>
    </row>
    <row r="639" spans="1:34">
      <c r="A639" s="10" t="s">
        <v>2564</v>
      </c>
      <c r="J639">
        <v>1</v>
      </c>
      <c r="AH639">
        <v>1</v>
      </c>
    </row>
    <row r="640" spans="1:34">
      <c r="A640" s="10" t="s">
        <v>3948</v>
      </c>
      <c r="B640">
        <v>1</v>
      </c>
      <c r="AH640">
        <v>1</v>
      </c>
    </row>
    <row r="641" spans="1:34">
      <c r="A641" s="10" t="s">
        <v>3825</v>
      </c>
      <c r="D641">
        <v>1</v>
      </c>
      <c r="AH641">
        <v>1</v>
      </c>
    </row>
    <row r="642" spans="1:34">
      <c r="A642" s="10" t="s">
        <v>3736</v>
      </c>
      <c r="F642">
        <v>1</v>
      </c>
      <c r="AH642">
        <v>1</v>
      </c>
    </row>
    <row r="643" spans="1:34">
      <c r="A643" s="10" t="s">
        <v>2616</v>
      </c>
      <c r="D643">
        <v>1</v>
      </c>
      <c r="AH643">
        <v>1</v>
      </c>
    </row>
    <row r="644" spans="1:34">
      <c r="A644" s="10" t="s">
        <v>3541</v>
      </c>
      <c r="G644">
        <v>1</v>
      </c>
      <c r="AH644">
        <v>1</v>
      </c>
    </row>
    <row r="645" spans="1:34">
      <c r="A645" s="10" t="s">
        <v>3717</v>
      </c>
      <c r="G645">
        <v>1</v>
      </c>
      <c r="AH645">
        <v>1</v>
      </c>
    </row>
    <row r="646" spans="1:34">
      <c r="A646" s="10" t="s">
        <v>2752</v>
      </c>
      <c r="Z646">
        <v>1</v>
      </c>
      <c r="AH646">
        <v>1</v>
      </c>
    </row>
    <row r="647" spans="1:34">
      <c r="A647" s="10" t="s">
        <v>3677</v>
      </c>
      <c r="N647">
        <v>1</v>
      </c>
      <c r="AH647">
        <v>1</v>
      </c>
    </row>
    <row r="648" spans="1:34">
      <c r="A648" s="10" t="s">
        <v>2758</v>
      </c>
      <c r="J648">
        <v>1</v>
      </c>
      <c r="AH648">
        <v>1</v>
      </c>
    </row>
    <row r="649" spans="1:34">
      <c r="A649" s="10" t="s">
        <v>1877</v>
      </c>
      <c r="L649">
        <v>1</v>
      </c>
      <c r="AH649">
        <v>1</v>
      </c>
    </row>
    <row r="650" spans="1:34">
      <c r="A650" s="10" t="s">
        <v>3956</v>
      </c>
      <c r="E650">
        <v>1</v>
      </c>
      <c r="AH650">
        <v>1</v>
      </c>
    </row>
    <row r="651" spans="1:34">
      <c r="A651" s="10" t="s">
        <v>2717</v>
      </c>
      <c r="Z651">
        <v>1</v>
      </c>
      <c r="AH651">
        <v>1</v>
      </c>
    </row>
    <row r="652" spans="1:34">
      <c r="A652" s="10" t="s">
        <v>3961</v>
      </c>
      <c r="U652">
        <v>1</v>
      </c>
      <c r="AH652">
        <v>1</v>
      </c>
    </row>
    <row r="653" spans="1:34">
      <c r="A653" s="10" t="s">
        <v>2271</v>
      </c>
      <c r="E653">
        <v>1</v>
      </c>
      <c r="AH653">
        <v>1</v>
      </c>
    </row>
    <row r="654" spans="1:34">
      <c r="A654" s="10" t="s">
        <v>2079</v>
      </c>
      <c r="G654">
        <v>1</v>
      </c>
      <c r="AH654">
        <v>1</v>
      </c>
    </row>
    <row r="655" spans="1:34">
      <c r="A655" s="10" t="s">
        <v>2281</v>
      </c>
      <c r="D655">
        <v>1</v>
      </c>
      <c r="AH655">
        <v>1</v>
      </c>
    </row>
    <row r="656" spans="1:34">
      <c r="A656" s="10" t="s">
        <v>3545</v>
      </c>
      <c r="F656">
        <v>1</v>
      </c>
      <c r="AH656">
        <v>1</v>
      </c>
    </row>
    <row r="657" spans="1:34">
      <c r="A657" s="10" t="s">
        <v>3616</v>
      </c>
      <c r="M657">
        <v>1</v>
      </c>
      <c r="AH657">
        <v>1</v>
      </c>
    </row>
    <row r="658" spans="1:34">
      <c r="A658" s="10" t="s">
        <v>2087</v>
      </c>
      <c r="T658">
        <v>1</v>
      </c>
      <c r="AH658">
        <v>1</v>
      </c>
    </row>
    <row r="659" spans="1:34">
      <c r="A659" s="10" t="s">
        <v>2328</v>
      </c>
      <c r="J659">
        <v>1</v>
      </c>
      <c r="AH659">
        <v>1</v>
      </c>
    </row>
    <row r="660" spans="1:34">
      <c r="A660" s="10" t="s">
        <v>2092</v>
      </c>
      <c r="B660">
        <v>1</v>
      </c>
      <c r="AH660">
        <v>1</v>
      </c>
    </row>
    <row r="661" spans="1:34">
      <c r="A661" s="10" t="s">
        <v>2337</v>
      </c>
      <c r="K661">
        <v>1</v>
      </c>
      <c r="AH661">
        <v>1</v>
      </c>
    </row>
    <row r="662" spans="1:34">
      <c r="A662" s="10" t="s">
        <v>3549</v>
      </c>
      <c r="K662">
        <v>1</v>
      </c>
      <c r="AH662">
        <v>1</v>
      </c>
    </row>
    <row r="663" spans="1:34">
      <c r="A663" s="10" t="s">
        <v>3801</v>
      </c>
      <c r="B663">
        <v>1</v>
      </c>
      <c r="AH663">
        <v>1</v>
      </c>
    </row>
    <row r="664" spans="1:34">
      <c r="A664" s="10" t="s">
        <v>3442</v>
      </c>
      <c r="B664">
        <v>1</v>
      </c>
      <c r="AH664">
        <v>1</v>
      </c>
    </row>
    <row r="665" spans="1:34">
      <c r="A665" s="10" t="s">
        <v>2360</v>
      </c>
      <c r="M665">
        <v>1</v>
      </c>
      <c r="AH665">
        <v>1</v>
      </c>
    </row>
    <row r="666" spans="1:34">
      <c r="A666" s="10" t="s">
        <v>2108</v>
      </c>
      <c r="V666">
        <v>1</v>
      </c>
      <c r="AH666">
        <v>1</v>
      </c>
    </row>
    <row r="667" spans="1:34">
      <c r="A667" s="10" t="s">
        <v>3807</v>
      </c>
      <c r="E667">
        <v>1</v>
      </c>
      <c r="AH667">
        <v>1</v>
      </c>
    </row>
    <row r="668" spans="1:34">
      <c r="A668" s="10" t="s">
        <v>2113</v>
      </c>
      <c r="V668">
        <v>1</v>
      </c>
      <c r="AH668">
        <v>1</v>
      </c>
    </row>
    <row r="669" spans="1:34">
      <c r="A669" s="10" t="s">
        <v>2383</v>
      </c>
      <c r="J669">
        <v>1</v>
      </c>
      <c r="AH669">
        <v>1</v>
      </c>
    </row>
    <row r="670" spans="1:34">
      <c r="A670" s="10" t="s">
        <v>2118</v>
      </c>
      <c r="K670">
        <v>1</v>
      </c>
      <c r="AH670">
        <v>1</v>
      </c>
    </row>
    <row r="671" spans="1:34">
      <c r="A671" s="10" t="s">
        <v>1747</v>
      </c>
      <c r="D671">
        <v>1</v>
      </c>
      <c r="AH671">
        <v>1</v>
      </c>
    </row>
    <row r="672" spans="1:34">
      <c r="A672" s="10" t="s">
        <v>2122</v>
      </c>
      <c r="J672">
        <v>1</v>
      </c>
      <c r="AH672">
        <v>1</v>
      </c>
    </row>
    <row r="673" spans="1:34">
      <c r="A673" s="10" t="s">
        <v>1750</v>
      </c>
      <c r="B673">
        <v>1</v>
      </c>
      <c r="AH673">
        <v>1</v>
      </c>
    </row>
    <row r="674" spans="1:34">
      <c r="A674" s="10" t="s">
        <v>3447</v>
      </c>
      <c r="U674">
        <v>1</v>
      </c>
      <c r="AH674">
        <v>1</v>
      </c>
    </row>
    <row r="675" spans="1:34">
      <c r="A675" s="10" t="s">
        <v>2436</v>
      </c>
      <c r="J675">
        <v>1</v>
      </c>
      <c r="AH675">
        <v>1</v>
      </c>
    </row>
    <row r="676" spans="1:34">
      <c r="A676" s="10" t="s">
        <v>3399</v>
      </c>
      <c r="U676">
        <v>1</v>
      </c>
      <c r="AH676">
        <v>1</v>
      </c>
    </row>
    <row r="677" spans="1:34">
      <c r="A677" s="10" t="s">
        <v>2451</v>
      </c>
      <c r="O677">
        <v>1</v>
      </c>
      <c r="AH677">
        <v>1</v>
      </c>
    </row>
    <row r="678" spans="1:34">
      <c r="A678" s="10" t="s">
        <v>3573</v>
      </c>
      <c r="D678">
        <v>1</v>
      </c>
      <c r="AH678">
        <v>1</v>
      </c>
    </row>
    <row r="679" spans="1:34">
      <c r="A679" s="10" t="s">
        <v>2458</v>
      </c>
      <c r="K679">
        <v>1</v>
      </c>
      <c r="AH679">
        <v>1</v>
      </c>
    </row>
    <row r="680" spans="1:34">
      <c r="A680" s="10" t="s">
        <v>2142</v>
      </c>
      <c r="AC680">
        <v>1</v>
      </c>
      <c r="AH680">
        <v>1</v>
      </c>
    </row>
    <row r="681" spans="1:34">
      <c r="A681" s="10" t="s">
        <v>2470</v>
      </c>
      <c r="J681">
        <v>1</v>
      </c>
      <c r="AH681">
        <v>1</v>
      </c>
    </row>
    <row r="682" spans="1:34">
      <c r="A682" s="10" t="s">
        <v>3987</v>
      </c>
      <c r="J682">
        <v>1</v>
      </c>
      <c r="AH682">
        <v>1</v>
      </c>
    </row>
    <row r="683" spans="1:34">
      <c r="A683" s="10" t="s">
        <v>3369</v>
      </c>
      <c r="J683">
        <v>1</v>
      </c>
      <c r="AH683">
        <v>1</v>
      </c>
    </row>
    <row r="684" spans="1:34">
      <c r="A684" s="10" t="s">
        <v>3386</v>
      </c>
      <c r="D684">
        <v>1</v>
      </c>
      <c r="AH684">
        <v>1</v>
      </c>
    </row>
    <row r="685" spans="1:34">
      <c r="A685" s="10" t="s">
        <v>1797</v>
      </c>
      <c r="L685">
        <v>1</v>
      </c>
      <c r="AH685">
        <v>1</v>
      </c>
    </row>
    <row r="686" spans="1:34">
      <c r="A686" s="10" t="s">
        <v>3590</v>
      </c>
      <c r="M686">
        <v>1</v>
      </c>
      <c r="AH686">
        <v>1</v>
      </c>
    </row>
    <row r="687" spans="1:34">
      <c r="A687" s="10" t="s">
        <v>2507</v>
      </c>
      <c r="U687">
        <v>1</v>
      </c>
      <c r="AH687">
        <v>1</v>
      </c>
    </row>
    <row r="688" spans="1:34">
      <c r="A688" s="10" t="s">
        <v>2161</v>
      </c>
      <c r="V688">
        <v>1</v>
      </c>
      <c r="AH688">
        <v>1</v>
      </c>
    </row>
    <row r="689" spans="1:34">
      <c r="A689" s="10" t="s">
        <v>3631</v>
      </c>
      <c r="E689">
        <v>1</v>
      </c>
      <c r="AH689">
        <v>1</v>
      </c>
    </row>
    <row r="690" spans="1:34">
      <c r="A690" s="10" t="s">
        <v>2166</v>
      </c>
      <c r="J690">
        <v>1</v>
      </c>
      <c r="AH690">
        <v>1</v>
      </c>
    </row>
    <row r="691" spans="1:34">
      <c r="A691" s="10" t="s">
        <v>3642</v>
      </c>
      <c r="G691">
        <v>1</v>
      </c>
      <c r="AH691">
        <v>1</v>
      </c>
    </row>
    <row r="692" spans="1:34">
      <c r="A692" s="10" t="s">
        <v>2170</v>
      </c>
      <c r="K692">
        <v>1</v>
      </c>
      <c r="AH692">
        <v>1</v>
      </c>
    </row>
    <row r="693" spans="1:34">
      <c r="A693" s="10" t="s">
        <v>2541</v>
      </c>
      <c r="F693">
        <v>1</v>
      </c>
      <c r="AH693">
        <v>1</v>
      </c>
    </row>
    <row r="694" spans="1:34">
      <c r="A694" s="10" t="s">
        <v>3360</v>
      </c>
      <c r="N694">
        <v>1</v>
      </c>
      <c r="AH694">
        <v>1</v>
      </c>
    </row>
    <row r="695" spans="1:34">
      <c r="A695" s="10" t="s">
        <v>2549</v>
      </c>
      <c r="J695">
        <v>1</v>
      </c>
      <c r="AH695">
        <v>1</v>
      </c>
    </row>
    <row r="696" spans="1:34">
      <c r="A696" s="10" t="s">
        <v>3594</v>
      </c>
      <c r="J696">
        <v>1</v>
      </c>
      <c r="AH696">
        <v>1</v>
      </c>
    </row>
    <row r="697" spans="1:34">
      <c r="A697" s="10" t="s">
        <v>1831</v>
      </c>
      <c r="F697">
        <v>1</v>
      </c>
      <c r="AH697">
        <v>1</v>
      </c>
    </row>
    <row r="698" spans="1:34">
      <c r="A698" s="10" t="s">
        <v>2185</v>
      </c>
      <c r="K698">
        <v>1</v>
      </c>
      <c r="AH698">
        <v>1</v>
      </c>
    </row>
    <row r="699" spans="1:34">
      <c r="A699" s="10" t="s">
        <v>1835</v>
      </c>
      <c r="D699">
        <v>1</v>
      </c>
      <c r="AH699">
        <v>1</v>
      </c>
    </row>
    <row r="700" spans="1:34">
      <c r="A700" s="10" t="s">
        <v>3600</v>
      </c>
      <c r="K700">
        <v>1</v>
      </c>
      <c r="AH700">
        <v>1</v>
      </c>
    </row>
    <row r="701" spans="1:34">
      <c r="A701" s="10" t="s">
        <v>1838</v>
      </c>
      <c r="B701">
        <v>1</v>
      </c>
      <c r="AH701">
        <v>1</v>
      </c>
    </row>
    <row r="702" spans="1:34">
      <c r="A702" s="10" t="s">
        <v>2197</v>
      </c>
      <c r="E702">
        <v>1</v>
      </c>
      <c r="AH702">
        <v>1</v>
      </c>
    </row>
    <row r="703" spans="1:34">
      <c r="A703" s="10" t="s">
        <v>1855</v>
      </c>
      <c r="N703">
        <v>1</v>
      </c>
      <c r="AH703">
        <v>1</v>
      </c>
    </row>
    <row r="704" spans="1:34">
      <c r="A704" s="10" t="s">
        <v>2203</v>
      </c>
      <c r="D704">
        <v>1</v>
      </c>
      <c r="AH704">
        <v>1</v>
      </c>
    </row>
    <row r="705" spans="1:34">
      <c r="A705" s="10" t="s">
        <v>2604</v>
      </c>
      <c r="M705">
        <v>1</v>
      </c>
      <c r="AH705">
        <v>1</v>
      </c>
    </row>
    <row r="706" spans="1:34">
      <c r="A706" s="10" t="s">
        <v>3997</v>
      </c>
      <c r="K706">
        <v>1</v>
      </c>
      <c r="AH706">
        <v>1</v>
      </c>
    </row>
    <row r="707" spans="1:34">
      <c r="A707" s="10" t="s">
        <v>2628</v>
      </c>
      <c r="U707">
        <v>1</v>
      </c>
      <c r="AH707">
        <v>1</v>
      </c>
    </row>
    <row r="708" spans="1:34">
      <c r="A708" s="10" t="s">
        <v>2213</v>
      </c>
      <c r="N708">
        <v>1</v>
      </c>
      <c r="AH708">
        <v>1</v>
      </c>
    </row>
    <row r="709" spans="1:34">
      <c r="A709" s="10" t="s">
        <v>1859</v>
      </c>
      <c r="M709">
        <v>1</v>
      </c>
      <c r="AH709">
        <v>1</v>
      </c>
    </row>
    <row r="710" spans="1:34">
      <c r="A710" s="10" t="s">
        <v>3418</v>
      </c>
      <c r="D710">
        <v>1</v>
      </c>
      <c r="AH710">
        <v>1</v>
      </c>
    </row>
    <row r="711" spans="1:34">
      <c r="A711" s="10" t="s">
        <v>2651</v>
      </c>
      <c r="U711">
        <v>1</v>
      </c>
      <c r="AH711">
        <v>1</v>
      </c>
    </row>
    <row r="712" spans="1:34">
      <c r="A712" s="10" t="s">
        <v>2221</v>
      </c>
      <c r="D712">
        <v>1</v>
      </c>
      <c r="AH712">
        <v>1</v>
      </c>
    </row>
    <row r="713" spans="1:34">
      <c r="A713" s="10" t="s">
        <v>1867</v>
      </c>
      <c r="D713">
        <v>1</v>
      </c>
      <c r="AH713">
        <v>1</v>
      </c>
    </row>
    <row r="714" spans="1:34">
      <c r="A714" s="10" t="s">
        <v>3790</v>
      </c>
      <c r="F714">
        <v>1</v>
      </c>
      <c r="AH714">
        <v>1</v>
      </c>
    </row>
    <row r="715" spans="1:34">
      <c r="A715" s="10" t="s">
        <v>2738</v>
      </c>
      <c r="D715">
        <v>1</v>
      </c>
      <c r="AH715">
        <v>1</v>
      </c>
    </row>
    <row r="716" spans="1:34">
      <c r="A716" s="10" t="s">
        <v>3610</v>
      </c>
      <c r="M716">
        <v>1</v>
      </c>
      <c r="AH716">
        <v>1</v>
      </c>
    </row>
    <row r="717" spans="1:34">
      <c r="A717" s="10" t="s">
        <v>2678</v>
      </c>
      <c r="B717">
        <v>1</v>
      </c>
      <c r="AH717">
        <v>1</v>
      </c>
    </row>
    <row r="718" spans="1:34">
      <c r="A718" s="10" t="s">
        <v>2242</v>
      </c>
      <c r="D718">
        <v>1</v>
      </c>
      <c r="AH718">
        <v>1</v>
      </c>
    </row>
    <row r="719" spans="1:34">
      <c r="A719" s="10" t="s">
        <v>3379</v>
      </c>
      <c r="M719">
        <v>1</v>
      </c>
      <c r="AH719">
        <v>1</v>
      </c>
    </row>
    <row r="720" spans="1:34">
      <c r="A720" s="10" t="s">
        <v>2247</v>
      </c>
      <c r="Z720">
        <v>1</v>
      </c>
      <c r="AH720">
        <v>1</v>
      </c>
    </row>
    <row r="721" spans="1:34">
      <c r="A721" s="10" t="s">
        <v>2712</v>
      </c>
      <c r="O721">
        <v>1</v>
      </c>
      <c r="AH721">
        <v>1</v>
      </c>
    </row>
    <row r="722" spans="1:34">
      <c r="A722" s="10" t="s">
        <v>2254</v>
      </c>
      <c r="B722">
        <v>1</v>
      </c>
      <c r="AH722">
        <v>1</v>
      </c>
    </row>
    <row r="723" spans="1:34">
      <c r="A723" s="10" t="s">
        <v>1884</v>
      </c>
      <c r="L723">
        <v>1</v>
      </c>
      <c r="AH723">
        <v>1</v>
      </c>
    </row>
    <row r="724" spans="1:34">
      <c r="A724" s="10" t="s">
        <v>2259</v>
      </c>
      <c r="T724">
        <v>1</v>
      </c>
      <c r="AH724">
        <v>1</v>
      </c>
    </row>
    <row r="725" spans="1:34">
      <c r="A725" s="10" t="s">
        <v>1889</v>
      </c>
      <c r="L725">
        <v>1</v>
      </c>
      <c r="AH725">
        <v>1</v>
      </c>
    </row>
    <row r="726" spans="1:34">
      <c r="A726" s="10" t="s">
        <v>2263</v>
      </c>
      <c r="U726">
        <v>1</v>
      </c>
      <c r="AH726">
        <v>1</v>
      </c>
    </row>
    <row r="727" spans="1:34">
      <c r="A727" s="10" t="s">
        <v>2766</v>
      </c>
      <c r="K727">
        <v>1</v>
      </c>
      <c r="AH727">
        <v>1</v>
      </c>
    </row>
    <row r="728" spans="1:34">
      <c r="A728" s="10" t="s">
        <v>2048</v>
      </c>
      <c r="E728">
        <v>1</v>
      </c>
      <c r="AH728">
        <v>1</v>
      </c>
    </row>
    <row r="729" spans="1:34">
      <c r="A729" s="10" t="s">
        <v>2052</v>
      </c>
      <c r="D729">
        <v>1</v>
      </c>
      <c r="AH729">
        <v>1</v>
      </c>
    </row>
    <row r="730" spans="1:34">
      <c r="A730" s="10" t="s">
        <v>1925</v>
      </c>
      <c r="B730">
        <v>1</v>
      </c>
      <c r="AH730">
        <v>1</v>
      </c>
    </row>
    <row r="731" spans="1:34">
      <c r="A731" s="10" t="s">
        <v>1929</v>
      </c>
      <c r="T731">
        <v>1</v>
      </c>
      <c r="AH731">
        <v>1</v>
      </c>
    </row>
    <row r="732" spans="1:34">
      <c r="A732" s="10" t="s">
        <v>2981</v>
      </c>
      <c r="D732">
        <v>1</v>
      </c>
      <c r="AH732">
        <v>1</v>
      </c>
    </row>
    <row r="733" spans="1:34">
      <c r="A733" s="10" t="s">
        <v>3179</v>
      </c>
      <c r="E733">
        <v>1</v>
      </c>
      <c r="AH733">
        <v>1</v>
      </c>
    </row>
    <row r="734" spans="1:34">
      <c r="A734" s="10" t="s">
        <v>4109</v>
      </c>
      <c r="P734">
        <v>1</v>
      </c>
      <c r="AH734">
        <v>1</v>
      </c>
    </row>
    <row r="735" spans="1:34">
      <c r="A735" s="10" t="s">
        <v>4439</v>
      </c>
      <c r="M735">
        <v>1</v>
      </c>
      <c r="AH735">
        <v>1</v>
      </c>
    </row>
    <row r="736" spans="1:34">
      <c r="A736" s="10" t="s">
        <v>3298</v>
      </c>
      <c r="L736">
        <v>1</v>
      </c>
      <c r="AH736">
        <v>1</v>
      </c>
    </row>
    <row r="737" spans="1:34">
      <c r="A737" s="10" t="s">
        <v>5148</v>
      </c>
      <c r="E737">
        <v>1</v>
      </c>
      <c r="AH737">
        <v>1</v>
      </c>
    </row>
    <row r="738" spans="1:34">
      <c r="A738" s="10" t="s">
        <v>3034</v>
      </c>
      <c r="B738">
        <v>1</v>
      </c>
      <c r="AH738">
        <v>1</v>
      </c>
    </row>
    <row r="739" spans="1:34">
      <c r="A739" s="10" t="s">
        <v>4337</v>
      </c>
      <c r="C739">
        <v>1</v>
      </c>
      <c r="AH739">
        <v>1</v>
      </c>
    </row>
    <row r="740" spans="1:34">
      <c r="A740" s="10" t="s">
        <v>5035</v>
      </c>
      <c r="J740">
        <v>1</v>
      </c>
      <c r="AH740">
        <v>1</v>
      </c>
    </row>
    <row r="741" spans="1:34">
      <c r="A741" s="10" t="s">
        <v>4769</v>
      </c>
      <c r="E741">
        <v>1</v>
      </c>
      <c r="AH741">
        <v>1</v>
      </c>
    </row>
    <row r="742" spans="1:34">
      <c r="A742" s="10" t="s">
        <v>3235</v>
      </c>
      <c r="S742">
        <v>1</v>
      </c>
      <c r="AH742">
        <v>1</v>
      </c>
    </row>
    <row r="743" spans="1:34">
      <c r="A743" s="10" t="s">
        <v>4446</v>
      </c>
      <c r="D743">
        <v>1</v>
      </c>
      <c r="AH743">
        <v>1</v>
      </c>
    </row>
    <row r="744" spans="1:34">
      <c r="A744" s="10" t="s">
        <v>5137</v>
      </c>
      <c r="U744">
        <v>1</v>
      </c>
      <c r="AH744">
        <v>1</v>
      </c>
    </row>
    <row r="745" spans="1:34">
      <c r="A745" s="10" t="s">
        <v>4239</v>
      </c>
      <c r="S745">
        <v>1</v>
      </c>
      <c r="AH745">
        <v>1</v>
      </c>
    </row>
    <row r="746" spans="1:34">
      <c r="A746" s="10" t="s">
        <v>3003</v>
      </c>
      <c r="B746">
        <v>1</v>
      </c>
      <c r="AH746">
        <v>1</v>
      </c>
    </row>
    <row r="747" spans="1:34">
      <c r="A747" s="10" t="s">
        <v>4174</v>
      </c>
      <c r="E747">
        <v>1</v>
      </c>
      <c r="AH747">
        <v>1</v>
      </c>
    </row>
    <row r="748" spans="1:34">
      <c r="A748" s="10" t="s">
        <v>4593</v>
      </c>
      <c r="G748">
        <v>1</v>
      </c>
      <c r="AH748">
        <v>1</v>
      </c>
    </row>
    <row r="749" spans="1:34">
      <c r="A749" s="10" t="s">
        <v>5172</v>
      </c>
      <c r="U749">
        <v>1</v>
      </c>
      <c r="AH749">
        <v>1</v>
      </c>
    </row>
    <row r="750" spans="1:34">
      <c r="A750" s="10" t="s">
        <v>4724</v>
      </c>
      <c r="U750">
        <v>1</v>
      </c>
      <c r="AH750">
        <v>1</v>
      </c>
    </row>
    <row r="751" spans="1:34">
      <c r="A751" s="10" t="s">
        <v>4252</v>
      </c>
      <c r="Q751">
        <v>1</v>
      </c>
      <c r="AH751">
        <v>1</v>
      </c>
    </row>
    <row r="752" spans="1:34">
      <c r="A752" s="10" t="s">
        <v>5055</v>
      </c>
      <c r="N752">
        <v>1</v>
      </c>
      <c r="AH752">
        <v>1</v>
      </c>
    </row>
    <row r="753" spans="1:34">
      <c r="A753" s="10" t="s">
        <v>5181</v>
      </c>
      <c r="D753">
        <v>1</v>
      </c>
      <c r="AH753">
        <v>1</v>
      </c>
    </row>
    <row r="754" spans="1:34">
      <c r="A754" s="10" t="s">
        <v>4532</v>
      </c>
      <c r="D754">
        <v>1</v>
      </c>
      <c r="AH754">
        <v>1</v>
      </c>
    </row>
    <row r="755" spans="1:34">
      <c r="A755" s="10" t="s">
        <v>5185</v>
      </c>
      <c r="D755">
        <v>1</v>
      </c>
      <c r="AH755">
        <v>1</v>
      </c>
    </row>
    <row r="756" spans="1:34">
      <c r="A756" s="10" t="s">
        <v>3268</v>
      </c>
      <c r="F756">
        <v>1</v>
      </c>
      <c r="AH756">
        <v>1</v>
      </c>
    </row>
    <row r="757" spans="1:34">
      <c r="A757" s="10" t="s">
        <v>4255</v>
      </c>
      <c r="D757">
        <v>1</v>
      </c>
      <c r="AH757">
        <v>1</v>
      </c>
    </row>
    <row r="758" spans="1:34">
      <c r="A758" s="10" t="s">
        <v>3326</v>
      </c>
      <c r="K758">
        <v>1</v>
      </c>
      <c r="AH758">
        <v>1</v>
      </c>
    </row>
    <row r="759" spans="1:34">
      <c r="A759" s="10" t="s">
        <v>4260</v>
      </c>
      <c r="E759">
        <v>1</v>
      </c>
      <c r="AH759">
        <v>1</v>
      </c>
    </row>
    <row r="760" spans="1:34">
      <c r="A760" s="10" t="s">
        <v>4212</v>
      </c>
      <c r="G760">
        <v>1</v>
      </c>
      <c r="AH760">
        <v>1</v>
      </c>
    </row>
    <row r="761" spans="1:34">
      <c r="A761" s="10" t="s">
        <v>4267</v>
      </c>
      <c r="D761">
        <v>1</v>
      </c>
      <c r="AH761">
        <v>1</v>
      </c>
    </row>
    <row r="762" spans="1:34">
      <c r="A762" s="10" t="s">
        <v>2990</v>
      </c>
      <c r="U762">
        <v>1</v>
      </c>
      <c r="AH762">
        <v>1</v>
      </c>
    </row>
    <row r="763" spans="1:34">
      <c r="A763" s="10" t="s">
        <v>5199</v>
      </c>
      <c r="V763">
        <v>1</v>
      </c>
      <c r="AH763">
        <v>1</v>
      </c>
    </row>
    <row r="764" spans="1:34">
      <c r="A764" s="10" t="s">
        <v>4492</v>
      </c>
      <c r="B764">
        <v>1</v>
      </c>
      <c r="AH764">
        <v>1</v>
      </c>
    </row>
    <row r="765" spans="1:34">
      <c r="A765" s="10" t="s">
        <v>4274</v>
      </c>
      <c r="D765">
        <v>1</v>
      </c>
      <c r="AH765">
        <v>1</v>
      </c>
    </row>
    <row r="766" spans="1:34">
      <c r="A766" s="10" t="s">
        <v>5011</v>
      </c>
      <c r="U766">
        <v>1</v>
      </c>
      <c r="AH766">
        <v>1</v>
      </c>
    </row>
    <row r="767" spans="1:34">
      <c r="A767" s="10" t="s">
        <v>4817</v>
      </c>
      <c r="D767">
        <v>1</v>
      </c>
      <c r="AH767">
        <v>1</v>
      </c>
    </row>
    <row r="768" spans="1:34">
      <c r="A768" s="10" t="s">
        <v>4220</v>
      </c>
      <c r="D768">
        <v>1</v>
      </c>
      <c r="AH768">
        <v>1</v>
      </c>
    </row>
    <row r="769" spans="1:34">
      <c r="A769" s="10" t="s">
        <v>4347</v>
      </c>
      <c r="B769">
        <v>1</v>
      </c>
      <c r="AH769">
        <v>1</v>
      </c>
    </row>
    <row r="770" spans="1:34">
      <c r="A770" s="10" t="s">
        <v>3096</v>
      </c>
      <c r="N770">
        <v>1</v>
      </c>
      <c r="AH770">
        <v>1</v>
      </c>
    </row>
    <row r="771" spans="1:34">
      <c r="A771" s="10" t="s">
        <v>4823</v>
      </c>
      <c r="D771">
        <v>1</v>
      </c>
      <c r="AH771">
        <v>1</v>
      </c>
    </row>
    <row r="772" spans="1:34">
      <c r="A772" s="10" t="s">
        <v>3129</v>
      </c>
      <c r="G772">
        <v>1</v>
      </c>
      <c r="AH772">
        <v>1</v>
      </c>
    </row>
    <row r="773" spans="1:34">
      <c r="A773" s="10" t="s">
        <v>4827</v>
      </c>
      <c r="D773">
        <v>1</v>
      </c>
      <c r="AH773">
        <v>1</v>
      </c>
    </row>
    <row r="774" spans="1:34">
      <c r="A774" s="10" t="s">
        <v>5049</v>
      </c>
      <c r="M774">
        <v>1</v>
      </c>
      <c r="AH774">
        <v>1</v>
      </c>
    </row>
    <row r="775" spans="1:34">
      <c r="A775" s="10" t="s">
        <v>4831</v>
      </c>
      <c r="D775">
        <v>1</v>
      </c>
      <c r="AH775">
        <v>1</v>
      </c>
    </row>
    <row r="776" spans="1:34">
      <c r="A776" s="10" t="s">
        <v>3170</v>
      </c>
      <c r="D776">
        <v>1</v>
      </c>
      <c r="AH776">
        <v>1</v>
      </c>
    </row>
    <row r="777" spans="1:34">
      <c r="A777" s="10" t="s">
        <v>4835</v>
      </c>
      <c r="J777">
        <v>1</v>
      </c>
      <c r="AH777">
        <v>1</v>
      </c>
    </row>
    <row r="778" spans="1:34">
      <c r="A778" s="10" t="s">
        <v>5074</v>
      </c>
      <c r="O778">
        <v>1</v>
      </c>
      <c r="AH778">
        <v>1</v>
      </c>
    </row>
    <row r="779" spans="1:34">
      <c r="A779" s="10" t="s">
        <v>4178</v>
      </c>
      <c r="E779">
        <v>1</v>
      </c>
      <c r="AH779">
        <v>1</v>
      </c>
    </row>
    <row r="780" spans="1:34">
      <c r="A780" s="10" t="s">
        <v>4233</v>
      </c>
      <c r="D780">
        <v>1</v>
      </c>
      <c r="AH780">
        <v>1</v>
      </c>
    </row>
    <row r="781" spans="1:34">
      <c r="A781" s="10" t="s">
        <v>4556</v>
      </c>
      <c r="N781">
        <v>1</v>
      </c>
      <c r="AH781">
        <v>1</v>
      </c>
    </row>
    <row r="782" spans="1:34">
      <c r="A782" s="10" t="s">
        <v>3249</v>
      </c>
      <c r="F782">
        <v>1</v>
      </c>
      <c r="AH782">
        <v>1</v>
      </c>
    </row>
    <row r="783" spans="1:34">
      <c r="A783" s="10" t="s">
        <v>4121</v>
      </c>
      <c r="Q783">
        <v>1</v>
      </c>
      <c r="AH783">
        <v>1</v>
      </c>
    </row>
    <row r="784" spans="1:34">
      <c r="A784" s="10" t="s">
        <v>4329</v>
      </c>
      <c r="B784">
        <v>1</v>
      </c>
      <c r="AH784">
        <v>1</v>
      </c>
    </row>
    <row r="785" spans="1:34">
      <c r="A785" s="10" t="s">
        <v>5255</v>
      </c>
      <c r="B785">
        <v>1</v>
      </c>
      <c r="AH785">
        <v>1</v>
      </c>
    </row>
    <row r="786" spans="1:34">
      <c r="A786" s="10" t="s">
        <v>3309</v>
      </c>
      <c r="D786">
        <v>1</v>
      </c>
      <c r="AH786">
        <v>1</v>
      </c>
    </row>
    <row r="787" spans="1:34">
      <c r="A787" s="10" t="s">
        <v>5260</v>
      </c>
      <c r="D787">
        <v>1</v>
      </c>
      <c r="AH787">
        <v>1</v>
      </c>
    </row>
    <row r="788" spans="1:34">
      <c r="A788" s="10" t="s">
        <v>4471</v>
      </c>
      <c r="K788">
        <v>1</v>
      </c>
      <c r="AH788">
        <v>1</v>
      </c>
    </row>
    <row r="789" spans="1:34">
      <c r="A789" s="10" t="s">
        <v>4463</v>
      </c>
      <c r="E789">
        <v>1</v>
      </c>
      <c r="AH789">
        <v>1</v>
      </c>
    </row>
    <row r="790" spans="1:34">
      <c r="A790" s="10" t="s">
        <v>2969</v>
      </c>
      <c r="B790">
        <v>1</v>
      </c>
      <c r="AH790">
        <v>1</v>
      </c>
    </row>
    <row r="791" spans="1:34">
      <c r="A791" s="10" t="s">
        <v>5269</v>
      </c>
      <c r="G791">
        <v>1</v>
      </c>
      <c r="AH791">
        <v>1</v>
      </c>
    </row>
    <row r="792" spans="1:34">
      <c r="A792" s="10" t="s">
        <v>2976</v>
      </c>
      <c r="V792">
        <v>1</v>
      </c>
      <c r="AH792">
        <v>1</v>
      </c>
    </row>
    <row r="793" spans="1:34">
      <c r="A793" s="10" t="s">
        <v>5285</v>
      </c>
      <c r="B793">
        <v>1</v>
      </c>
      <c r="AH793">
        <v>1</v>
      </c>
    </row>
    <row r="794" spans="1:34">
      <c r="A794" s="10" t="s">
        <v>4998</v>
      </c>
      <c r="O794">
        <v>1</v>
      </c>
      <c r="AH794">
        <v>1</v>
      </c>
    </row>
    <row r="795" spans="1:34">
      <c r="A795" s="10" t="s">
        <v>4573</v>
      </c>
      <c r="K795">
        <v>1</v>
      </c>
      <c r="AH795">
        <v>1</v>
      </c>
    </row>
    <row r="796" spans="1:34">
      <c r="A796" s="10" t="s">
        <v>2997</v>
      </c>
      <c r="X796">
        <v>1</v>
      </c>
      <c r="AH796">
        <v>1</v>
      </c>
    </row>
    <row r="797" spans="1:34">
      <c r="A797" s="10" t="s">
        <v>5301</v>
      </c>
      <c r="F797">
        <v>1</v>
      </c>
      <c r="AH797">
        <v>1</v>
      </c>
    </row>
    <row r="798" spans="1:34">
      <c r="A798" s="10" t="s">
        <v>4407</v>
      </c>
      <c r="D798">
        <v>1</v>
      </c>
      <c r="AH798">
        <v>1</v>
      </c>
    </row>
    <row r="799" spans="1:34">
      <c r="A799" s="10" t="s">
        <v>5307</v>
      </c>
      <c r="E799">
        <v>1</v>
      </c>
      <c r="AH799">
        <v>1</v>
      </c>
    </row>
    <row r="800" spans="1:34">
      <c r="A800" s="10" t="s">
        <v>3031</v>
      </c>
      <c r="V800">
        <v>1</v>
      </c>
      <c r="AH800">
        <v>1</v>
      </c>
    </row>
    <row r="801" spans="1:34">
      <c r="A801" s="10" t="s">
        <v>4132</v>
      </c>
      <c r="E801">
        <v>1</v>
      </c>
      <c r="AH801">
        <v>1</v>
      </c>
    </row>
    <row r="802" spans="1:34">
      <c r="A802" s="10" t="s">
        <v>3037</v>
      </c>
      <c r="B802">
        <v>1</v>
      </c>
      <c r="AH802">
        <v>1</v>
      </c>
    </row>
    <row r="803" spans="1:34">
      <c r="A803" s="10" t="s">
        <v>4663</v>
      </c>
      <c r="V803">
        <v>1</v>
      </c>
      <c r="AH803">
        <v>1</v>
      </c>
    </row>
    <row r="804" spans="1:34">
      <c r="A804" s="10" t="s">
        <v>3045</v>
      </c>
      <c r="D804">
        <v>1</v>
      </c>
      <c r="AH804">
        <v>1</v>
      </c>
    </row>
    <row r="805" spans="1:34">
      <c r="A805" s="10" t="s">
        <v>4904</v>
      </c>
      <c r="U805">
        <v>1</v>
      </c>
      <c r="AH805">
        <v>1</v>
      </c>
    </row>
    <row r="806" spans="1:34">
      <c r="A806" s="10" t="s">
        <v>3055</v>
      </c>
      <c r="V806">
        <v>1</v>
      </c>
      <c r="AH806">
        <v>1</v>
      </c>
    </row>
    <row r="807" spans="1:34">
      <c r="A807" s="10" t="s">
        <v>4912</v>
      </c>
      <c r="J807">
        <v>1</v>
      </c>
      <c r="AH807">
        <v>1</v>
      </c>
    </row>
    <row r="808" spans="1:34">
      <c r="A808" s="10" t="s">
        <v>3070</v>
      </c>
      <c r="D808">
        <v>1</v>
      </c>
      <c r="AH808">
        <v>1</v>
      </c>
    </row>
    <row r="809" spans="1:34">
      <c r="A809" s="10" t="s">
        <v>5328</v>
      </c>
      <c r="U809">
        <v>1</v>
      </c>
      <c r="AH809">
        <v>1</v>
      </c>
    </row>
    <row r="810" spans="1:34">
      <c r="A810" s="10" t="s">
        <v>3083</v>
      </c>
      <c r="D810">
        <v>1</v>
      </c>
      <c r="AH810">
        <v>1</v>
      </c>
    </row>
    <row r="811" spans="1:34">
      <c r="A811" s="10" t="s">
        <v>4919</v>
      </c>
      <c r="J811">
        <v>1</v>
      </c>
      <c r="AH811">
        <v>1</v>
      </c>
    </row>
    <row r="812" spans="1:34">
      <c r="A812" s="10" t="s">
        <v>4416</v>
      </c>
      <c r="B812">
        <v>1</v>
      </c>
      <c r="AH812">
        <v>1</v>
      </c>
    </row>
    <row r="813" spans="1:34">
      <c r="A813" s="10" t="s">
        <v>3276</v>
      </c>
      <c r="O813">
        <v>1</v>
      </c>
      <c r="AH813">
        <v>1</v>
      </c>
    </row>
    <row r="814" spans="1:34">
      <c r="A814" s="10" t="s">
        <v>4422</v>
      </c>
      <c r="D814">
        <v>1</v>
      </c>
      <c r="AH814">
        <v>1</v>
      </c>
    </row>
    <row r="815" spans="1:34">
      <c r="A815" s="10" t="s">
        <v>4388</v>
      </c>
      <c r="E815">
        <v>1</v>
      </c>
      <c r="AH815">
        <v>1</v>
      </c>
    </row>
    <row r="816" spans="1:34">
      <c r="A816" s="10" t="s">
        <v>4730</v>
      </c>
      <c r="G816">
        <v>1</v>
      </c>
      <c r="AH816">
        <v>1</v>
      </c>
    </row>
    <row r="817" spans="1:34">
      <c r="A817" s="10" t="s">
        <v>4925</v>
      </c>
      <c r="U817">
        <v>1</v>
      </c>
      <c r="AH817">
        <v>1</v>
      </c>
    </row>
    <row r="818" spans="1:34">
      <c r="A818" s="10" t="s">
        <v>4734</v>
      </c>
      <c r="D818">
        <v>1</v>
      </c>
      <c r="AH818">
        <v>1</v>
      </c>
    </row>
    <row r="819" spans="1:34">
      <c r="A819" s="10" t="s">
        <v>4670</v>
      </c>
      <c r="D819">
        <v>1</v>
      </c>
      <c r="AH819">
        <v>1</v>
      </c>
    </row>
    <row r="820" spans="1:34">
      <c r="A820" s="10" t="s">
        <v>3158</v>
      </c>
      <c r="G820">
        <v>1</v>
      </c>
      <c r="AH820">
        <v>1</v>
      </c>
    </row>
    <row r="821" spans="1:34">
      <c r="A821" s="10" t="s">
        <v>4200</v>
      </c>
      <c r="H821">
        <v>1</v>
      </c>
      <c r="AH821">
        <v>1</v>
      </c>
    </row>
    <row r="822" spans="1:34">
      <c r="A822" s="10" t="s">
        <v>5059</v>
      </c>
      <c r="N822">
        <v>1</v>
      </c>
      <c r="AH822">
        <v>1</v>
      </c>
    </row>
    <row r="823" spans="1:34">
      <c r="A823" s="10" t="s">
        <v>5357</v>
      </c>
      <c r="B823">
        <v>1</v>
      </c>
      <c r="AH823">
        <v>1</v>
      </c>
    </row>
    <row r="824" spans="1:34">
      <c r="A824" s="10" t="s">
        <v>5065</v>
      </c>
      <c r="N824">
        <v>1</v>
      </c>
      <c r="AH824">
        <v>1</v>
      </c>
    </row>
    <row r="825" spans="1:34">
      <c r="A825" s="10" t="s">
        <v>4940</v>
      </c>
      <c r="L825">
        <v>1</v>
      </c>
      <c r="AH825">
        <v>1</v>
      </c>
    </row>
    <row r="826" spans="1:34">
      <c r="A826" s="10" t="s">
        <v>4227</v>
      </c>
      <c r="D826">
        <v>1</v>
      </c>
      <c r="AH826">
        <v>1</v>
      </c>
    </row>
    <row r="827" spans="1:34">
      <c r="A827" s="10" t="s">
        <v>4205</v>
      </c>
      <c r="E827">
        <v>1</v>
      </c>
      <c r="AH827">
        <v>1</v>
      </c>
    </row>
    <row r="828" spans="1:34">
      <c r="A828" s="10" t="s">
        <v>4599</v>
      </c>
      <c r="T828">
        <v>1</v>
      </c>
      <c r="AH828">
        <v>1</v>
      </c>
    </row>
    <row r="829" spans="1:34">
      <c r="A829" s="10" t="s">
        <v>5370</v>
      </c>
      <c r="B829">
        <v>1</v>
      </c>
      <c r="AH829">
        <v>1</v>
      </c>
    </row>
    <row r="830" spans="1:34">
      <c r="A830" s="10" t="s">
        <v>4750</v>
      </c>
      <c r="U830">
        <v>1</v>
      </c>
      <c r="AH830">
        <v>1</v>
      </c>
    </row>
    <row r="831" spans="1:34">
      <c r="A831" s="10" t="s">
        <v>4955</v>
      </c>
      <c r="V831">
        <v>1</v>
      </c>
      <c r="AH831">
        <v>1</v>
      </c>
    </row>
    <row r="832" spans="1:34">
      <c r="A832" s="10" t="s">
        <v>3230</v>
      </c>
      <c r="F832">
        <v>1</v>
      </c>
      <c r="AH832">
        <v>1</v>
      </c>
    </row>
    <row r="833" spans="1:34">
      <c r="A833" s="10" t="s">
        <v>5379</v>
      </c>
      <c r="U833">
        <v>1</v>
      </c>
      <c r="AH833">
        <v>1</v>
      </c>
    </row>
    <row r="834" spans="1:34">
      <c r="A834" s="10" t="s">
        <v>3244</v>
      </c>
      <c r="F834">
        <v>1</v>
      </c>
      <c r="AH834">
        <v>1</v>
      </c>
    </row>
    <row r="835" spans="1:34">
      <c r="A835" s="10" t="s">
        <v>4156</v>
      </c>
      <c r="R835">
        <v>1</v>
      </c>
      <c r="AH835">
        <v>1</v>
      </c>
    </row>
    <row r="836" spans="1:34">
      <c r="A836" s="10" t="s">
        <v>5099</v>
      </c>
      <c r="N836">
        <v>1</v>
      </c>
      <c r="AH836">
        <v>1</v>
      </c>
    </row>
    <row r="837" spans="1:34">
      <c r="A837" s="10" t="s">
        <v>4964</v>
      </c>
      <c r="E837">
        <v>1</v>
      </c>
      <c r="AH837">
        <v>1</v>
      </c>
    </row>
    <row r="838" spans="1:34">
      <c r="A838" s="10" t="s">
        <v>5106</v>
      </c>
      <c r="O838">
        <v>1</v>
      </c>
      <c r="AH838">
        <v>1</v>
      </c>
    </row>
    <row r="839" spans="1:34">
      <c r="A839" s="10" t="s">
        <v>4968</v>
      </c>
      <c r="E839">
        <v>1</v>
      </c>
      <c r="AH839">
        <v>1</v>
      </c>
    </row>
    <row r="840" spans="1:34">
      <c r="A840" s="10" t="s">
        <v>5117</v>
      </c>
      <c r="F840">
        <v>1</v>
      </c>
      <c r="AH840">
        <v>1</v>
      </c>
    </row>
    <row r="841" spans="1:34">
      <c r="A841" s="10" t="s">
        <v>2938</v>
      </c>
      <c r="U841">
        <v>1</v>
      </c>
      <c r="AH841">
        <v>1</v>
      </c>
    </row>
    <row r="842" spans="1:34">
      <c r="A842" s="10" t="s">
        <v>5121</v>
      </c>
      <c r="AB842">
        <v>1</v>
      </c>
      <c r="AH842">
        <v>1</v>
      </c>
    </row>
    <row r="843" spans="1:34">
      <c r="A843" s="10" t="s">
        <v>4698</v>
      </c>
      <c r="B843">
        <v>1</v>
      </c>
      <c r="AH843">
        <v>1</v>
      </c>
    </row>
    <row r="844" spans="1:34">
      <c r="A844" s="10" t="s">
        <v>3315</v>
      </c>
      <c r="D844">
        <v>1</v>
      </c>
      <c r="AH844">
        <v>1</v>
      </c>
    </row>
    <row r="845" spans="1:34">
      <c r="A845" s="10" t="s">
        <v>4982</v>
      </c>
      <c r="J845">
        <v>1</v>
      </c>
      <c r="AH845">
        <v>1</v>
      </c>
    </row>
    <row r="846" spans="1:34">
      <c r="A846" s="10" t="s">
        <v>3331</v>
      </c>
      <c r="U846">
        <v>1</v>
      </c>
      <c r="AH846">
        <v>1</v>
      </c>
    </row>
    <row r="847" spans="1:34">
      <c r="A847" s="10" t="s">
        <v>4151</v>
      </c>
      <c r="R847">
        <v>1</v>
      </c>
      <c r="AH847">
        <v>1</v>
      </c>
    </row>
    <row r="848" spans="1:34">
      <c r="A848" s="10" t="s">
        <v>3347</v>
      </c>
      <c r="V848">
        <v>1</v>
      </c>
      <c r="AH848">
        <v>1</v>
      </c>
    </row>
    <row r="849" spans="1:34">
      <c r="A849" s="10" t="s">
        <v>2963</v>
      </c>
      <c r="B849">
        <v>1</v>
      </c>
      <c r="AH849">
        <v>1</v>
      </c>
    </row>
    <row r="850" spans="1:34">
      <c r="A850" s="10" t="s">
        <v>4333</v>
      </c>
      <c r="B850">
        <v>1</v>
      </c>
      <c r="AH850">
        <v>1</v>
      </c>
    </row>
    <row r="851" spans="1:34">
      <c r="A851" s="10" t="s">
        <v>4315</v>
      </c>
      <c r="D851">
        <v>1</v>
      </c>
      <c r="AH851">
        <v>1</v>
      </c>
    </row>
    <row r="852" spans="1:34">
      <c r="A852" s="10" t="s">
        <v>4059</v>
      </c>
      <c r="B852">
        <v>294</v>
      </c>
      <c r="C852">
        <v>12</v>
      </c>
      <c r="D852">
        <v>326</v>
      </c>
      <c r="E852">
        <v>351</v>
      </c>
      <c r="F852">
        <v>288</v>
      </c>
      <c r="G852">
        <v>193</v>
      </c>
      <c r="H852">
        <v>73</v>
      </c>
      <c r="I852">
        <v>53</v>
      </c>
      <c r="J852">
        <v>159</v>
      </c>
      <c r="K852">
        <v>148</v>
      </c>
      <c r="L852">
        <v>169</v>
      </c>
      <c r="M852">
        <v>127</v>
      </c>
      <c r="N852">
        <v>202</v>
      </c>
      <c r="O852">
        <v>102</v>
      </c>
      <c r="P852">
        <v>2</v>
      </c>
      <c r="Q852">
        <v>31</v>
      </c>
      <c r="R852">
        <v>45</v>
      </c>
      <c r="S852">
        <v>7</v>
      </c>
      <c r="T852">
        <v>77</v>
      </c>
      <c r="U852">
        <v>205</v>
      </c>
      <c r="V852">
        <v>124</v>
      </c>
      <c r="W852">
        <v>7</v>
      </c>
      <c r="X852">
        <v>60</v>
      </c>
      <c r="Y852">
        <v>3</v>
      </c>
      <c r="Z852">
        <v>57</v>
      </c>
      <c r="AA852">
        <v>20</v>
      </c>
      <c r="AB852">
        <v>1</v>
      </c>
      <c r="AC852">
        <v>3</v>
      </c>
      <c r="AD852">
        <v>3</v>
      </c>
      <c r="AE852">
        <v>2</v>
      </c>
      <c r="AF852">
        <v>2</v>
      </c>
      <c r="AG852">
        <v>3</v>
      </c>
      <c r="AH852">
        <v>3149</v>
      </c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C6" sqref="C6"/>
    </sheetView>
  </sheetViews>
  <sheetFormatPr defaultColWidth="9" defaultRowHeight="14.25"/>
  <cols>
    <col min="1" max="1" width="26.375" customWidth="1"/>
    <col min="2" max="2" width="18.625" customWidth="1"/>
    <col min="3" max="3" width="15.375" customWidth="1"/>
  </cols>
  <sheetData>
    <row r="2" spans="1:3">
      <c r="A2" s="8" t="s">
        <v>506</v>
      </c>
      <c r="B2" s="9" t="s">
        <v>507</v>
      </c>
      <c r="C2" s="9" t="s">
        <v>508</v>
      </c>
    </row>
    <row r="3" spans="1:3">
      <c r="A3" s="9"/>
      <c r="B3" s="9" t="s">
        <v>509</v>
      </c>
      <c r="C3" s="9" t="s">
        <v>510</v>
      </c>
    </row>
    <row r="4" spans="1:3">
      <c r="A4" s="9"/>
      <c r="B4" s="9" t="s">
        <v>511</v>
      </c>
      <c r="C4" s="9" t="s">
        <v>512</v>
      </c>
    </row>
    <row r="5" spans="1:3">
      <c r="A5" s="9"/>
      <c r="B5" s="9" t="s">
        <v>513</v>
      </c>
      <c r="C5" s="9" t="s">
        <v>514</v>
      </c>
    </row>
    <row r="6" spans="1:3">
      <c r="A6" s="9"/>
      <c r="B6" s="9" t="s">
        <v>515</v>
      </c>
      <c r="C6" s="9"/>
    </row>
    <row r="7" spans="1:3">
      <c r="A7" s="9"/>
      <c r="B7" s="9" t="s">
        <v>516</v>
      </c>
      <c r="C7" s="9" t="s">
        <v>517</v>
      </c>
    </row>
    <row r="8" spans="1:3">
      <c r="A8" s="8" t="s">
        <v>518</v>
      </c>
      <c r="B8" s="9" t="s">
        <v>519</v>
      </c>
      <c r="C8" s="9" t="s">
        <v>520</v>
      </c>
    </row>
    <row r="9" spans="1:3">
      <c r="A9" s="9"/>
      <c r="B9" s="9" t="s">
        <v>521</v>
      </c>
      <c r="C9" s="9" t="s">
        <v>512</v>
      </c>
    </row>
    <row r="10" spans="1:3">
      <c r="A10" s="9"/>
      <c r="B10" s="9" t="s">
        <v>522</v>
      </c>
      <c r="C10" s="9" t="s">
        <v>512</v>
      </c>
    </row>
    <row r="11" spans="1:3">
      <c r="A11" s="9"/>
      <c r="B11" s="9" t="s">
        <v>523</v>
      </c>
      <c r="C11" s="9" t="s">
        <v>512</v>
      </c>
    </row>
    <row r="12" spans="1:3">
      <c r="A12" s="9"/>
      <c r="B12" s="9" t="s">
        <v>524</v>
      </c>
      <c r="C12" s="9" t="s">
        <v>525</v>
      </c>
    </row>
    <row r="13" spans="1:3">
      <c r="A13" s="9"/>
      <c r="B13" s="9" t="s">
        <v>526</v>
      </c>
      <c r="C13" s="9" t="s">
        <v>512</v>
      </c>
    </row>
    <row r="14" spans="1:3">
      <c r="A14" s="9"/>
      <c r="B14" s="9" t="s">
        <v>527</v>
      </c>
      <c r="C14" s="9" t="s">
        <v>528</v>
      </c>
    </row>
    <row r="15" spans="1:3">
      <c r="A15" s="8" t="s">
        <v>529</v>
      </c>
      <c r="B15" s="9" t="s">
        <v>530</v>
      </c>
      <c r="C15" s="9" t="s">
        <v>512</v>
      </c>
    </row>
    <row r="16" spans="1:3">
      <c r="A16" s="9"/>
      <c r="B16" s="9" t="s">
        <v>531</v>
      </c>
      <c r="C16" s="9" t="s">
        <v>528</v>
      </c>
    </row>
    <row r="17" spans="1:3">
      <c r="A17" s="9"/>
      <c r="B17" s="9" t="s">
        <v>532</v>
      </c>
      <c r="C17" s="9" t="s">
        <v>512</v>
      </c>
    </row>
    <row r="18" spans="1:3">
      <c r="A18" s="8" t="s">
        <v>533</v>
      </c>
      <c r="B18" s="9" t="s">
        <v>534</v>
      </c>
      <c r="C18" s="9" t="s">
        <v>535</v>
      </c>
    </row>
    <row r="19" spans="1:3">
      <c r="A19" s="9"/>
      <c r="B19" s="9" t="s">
        <v>536</v>
      </c>
      <c r="C19" s="9" t="s">
        <v>537</v>
      </c>
    </row>
    <row r="20" spans="1:3">
      <c r="A20" s="9"/>
      <c r="B20" s="9" t="s">
        <v>538</v>
      </c>
      <c r="C20" s="9" t="s">
        <v>512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8"/>
  <sheetViews>
    <sheetView topLeftCell="A2" workbookViewId="0">
      <selection activeCell="G132" sqref="G132"/>
    </sheetView>
  </sheetViews>
  <sheetFormatPr defaultColWidth="8.875" defaultRowHeight="14.25"/>
  <cols>
    <col min="1" max="1" width="18.625" style="1" customWidth="1"/>
    <col min="2" max="2" width="21.375" style="2" customWidth="1"/>
    <col min="3" max="3" width="19" style="2" customWidth="1"/>
    <col min="4" max="4" width="12.625" style="2" customWidth="1"/>
    <col min="5" max="5" width="10.125" style="2" customWidth="1"/>
    <col min="6" max="6" width="12.25" style="3" customWidth="1"/>
    <col min="7" max="7" width="14.625" style="3" customWidth="1"/>
    <col min="8" max="16384" width="8.875" style="1"/>
  </cols>
  <sheetData>
    <row r="1" spans="1:7">
      <c r="A1" s="4" t="s">
        <v>539</v>
      </c>
      <c r="B1" s="4" t="s">
        <v>4094</v>
      </c>
      <c r="C1" s="4" t="s">
        <v>4050</v>
      </c>
      <c r="D1" s="4" t="s">
        <v>4062</v>
      </c>
      <c r="E1" s="4" t="s">
        <v>540</v>
      </c>
      <c r="F1" s="5" t="s">
        <v>4087</v>
      </c>
      <c r="G1" s="5" t="s">
        <v>541</v>
      </c>
    </row>
    <row r="2" spans="1:7">
      <c r="A2" t="s">
        <v>542</v>
      </c>
      <c r="B2" s="6" t="s">
        <v>790</v>
      </c>
      <c r="C2" s="6" t="s">
        <v>4058</v>
      </c>
      <c r="D2" s="6" t="s">
        <v>4064</v>
      </c>
      <c r="E2" s="6">
        <v>96</v>
      </c>
      <c r="F2" s="7">
        <v>279</v>
      </c>
      <c r="G2" s="7">
        <f>F2*(1-Summary!$B$14)</f>
        <v>279</v>
      </c>
    </row>
    <row r="3" spans="1:7">
      <c r="A3" t="s">
        <v>542</v>
      </c>
      <c r="B3" s="6" t="s">
        <v>4811</v>
      </c>
      <c r="C3" s="6" t="s">
        <v>4061</v>
      </c>
      <c r="D3" s="6" t="s">
        <v>4064</v>
      </c>
      <c r="E3" s="6">
        <v>54</v>
      </c>
      <c r="F3" s="7">
        <v>590</v>
      </c>
      <c r="G3" s="7">
        <f>F3*(1-Summary!$B$14)</f>
        <v>590</v>
      </c>
    </row>
    <row r="4" spans="1:7">
      <c r="A4" t="s">
        <v>542</v>
      </c>
      <c r="B4" s="6" t="s">
        <v>798</v>
      </c>
      <c r="C4" s="6" t="s">
        <v>4058</v>
      </c>
      <c r="D4" s="6" t="s">
        <v>4064</v>
      </c>
      <c r="E4" s="6">
        <v>50</v>
      </c>
      <c r="F4" s="7">
        <v>279</v>
      </c>
      <c r="G4" s="7">
        <f>F4*(1-Summary!$B$14)</f>
        <v>279</v>
      </c>
    </row>
    <row r="5" spans="1:7">
      <c r="A5" t="s">
        <v>542</v>
      </c>
      <c r="B5" s="6" t="s">
        <v>4023</v>
      </c>
      <c r="C5" s="6" t="s">
        <v>4063</v>
      </c>
      <c r="D5" s="6" t="s">
        <v>4064</v>
      </c>
      <c r="E5" s="6">
        <v>42</v>
      </c>
      <c r="F5" s="7">
        <v>159</v>
      </c>
      <c r="G5" s="7">
        <f>F5*(1-Summary!$B$14)</f>
        <v>159</v>
      </c>
    </row>
    <row r="6" spans="1:7" ht="120" customHeight="1">
      <c r="A6" t="s">
        <v>542</v>
      </c>
      <c r="B6" s="6" t="s">
        <v>1361</v>
      </c>
      <c r="C6" s="6" t="s">
        <v>4063</v>
      </c>
      <c r="D6" s="6" t="s">
        <v>4064</v>
      </c>
      <c r="E6" s="6">
        <v>40</v>
      </c>
      <c r="F6" s="7">
        <v>149</v>
      </c>
      <c r="G6" s="7">
        <f>F6*(1-Summary!$B$14)</f>
        <v>149</v>
      </c>
    </row>
    <row r="7" spans="1:7">
      <c r="A7" t="s">
        <v>542</v>
      </c>
      <c r="B7" s="6" t="s">
        <v>2806</v>
      </c>
      <c r="C7" s="6" t="s">
        <v>4054</v>
      </c>
      <c r="D7" s="6" t="s">
        <v>4064</v>
      </c>
      <c r="E7" s="6">
        <v>37</v>
      </c>
      <c r="F7" s="7">
        <v>180</v>
      </c>
      <c r="G7" s="7">
        <f>F7*(1-Summary!$B$14)</f>
        <v>180</v>
      </c>
    </row>
    <row r="8" spans="1:7">
      <c r="A8" t="s">
        <v>542</v>
      </c>
      <c r="B8" s="6" t="s">
        <v>5218</v>
      </c>
      <c r="C8" s="6" t="s">
        <v>4054</v>
      </c>
      <c r="D8" s="6" t="s">
        <v>4064</v>
      </c>
      <c r="E8" s="6">
        <v>36</v>
      </c>
      <c r="F8" s="7">
        <v>239</v>
      </c>
      <c r="G8" s="7">
        <f>F8*(1-Summary!$B$14)</f>
        <v>239</v>
      </c>
    </row>
    <row r="9" spans="1:7" ht="120" customHeight="1">
      <c r="A9" t="s">
        <v>542</v>
      </c>
      <c r="B9" s="6" t="s">
        <v>4779</v>
      </c>
      <c r="C9" s="6" t="s">
        <v>4056</v>
      </c>
      <c r="D9" s="6" t="s">
        <v>4064</v>
      </c>
      <c r="E9" s="6">
        <v>35</v>
      </c>
      <c r="F9" s="7">
        <v>490</v>
      </c>
      <c r="G9" s="7">
        <f>F9*(1-Summary!$B$14)</f>
        <v>490</v>
      </c>
    </row>
    <row r="10" spans="1:7">
      <c r="A10" t="s">
        <v>542</v>
      </c>
      <c r="B10" s="6" t="s">
        <v>3134</v>
      </c>
      <c r="C10" s="6" t="s">
        <v>4056</v>
      </c>
      <c r="D10" s="6" t="s">
        <v>4064</v>
      </c>
      <c r="E10" s="6">
        <v>35</v>
      </c>
      <c r="F10" s="7">
        <v>549</v>
      </c>
      <c r="G10" s="7">
        <f>F10*(1-Summary!$B$14)</f>
        <v>549</v>
      </c>
    </row>
    <row r="11" spans="1:7">
      <c r="A11" t="s">
        <v>542</v>
      </c>
      <c r="B11" s="6" t="s">
        <v>173</v>
      </c>
      <c r="C11" s="6" t="s">
        <v>4060</v>
      </c>
      <c r="D11" s="6" t="s">
        <v>4064</v>
      </c>
      <c r="E11" s="6">
        <v>32</v>
      </c>
      <c r="F11" s="7">
        <v>140</v>
      </c>
      <c r="G11" s="7">
        <f>F11*(1-Summary!$B$14)</f>
        <v>140</v>
      </c>
    </row>
    <row r="12" spans="1:7" ht="120" customHeight="1">
      <c r="A12" t="s">
        <v>542</v>
      </c>
      <c r="B12" s="6" t="s">
        <v>1267</v>
      </c>
      <c r="C12" s="6" t="s">
        <v>4063</v>
      </c>
      <c r="D12" s="6" t="s">
        <v>4064</v>
      </c>
      <c r="E12" s="6">
        <v>31</v>
      </c>
      <c r="F12" s="7">
        <v>149</v>
      </c>
      <c r="G12" s="7">
        <f>F12*(1-Summary!$B$14)</f>
        <v>149</v>
      </c>
    </row>
    <row r="13" spans="1:7">
      <c r="A13" t="s">
        <v>542</v>
      </c>
      <c r="B13" s="6" t="s">
        <v>3007</v>
      </c>
      <c r="C13" s="6" t="s">
        <v>4054</v>
      </c>
      <c r="D13" s="6" t="s">
        <v>4064</v>
      </c>
      <c r="E13" s="6">
        <v>30</v>
      </c>
      <c r="F13" s="7">
        <v>140</v>
      </c>
      <c r="G13" s="7">
        <f>F13*(1-Summary!$B$14)</f>
        <v>140</v>
      </c>
    </row>
    <row r="14" spans="1:7">
      <c r="A14" t="s">
        <v>542</v>
      </c>
      <c r="B14" s="6" t="s">
        <v>4719</v>
      </c>
      <c r="C14" s="6" t="s">
        <v>4054</v>
      </c>
      <c r="D14" s="6" t="s">
        <v>4064</v>
      </c>
      <c r="E14" s="6">
        <v>26</v>
      </c>
      <c r="F14" s="7">
        <v>140</v>
      </c>
      <c r="G14" s="7">
        <f>F14*(1-Summary!$B$14)</f>
        <v>140</v>
      </c>
    </row>
    <row r="15" spans="1:7" ht="120" customHeight="1">
      <c r="A15" t="s">
        <v>542</v>
      </c>
      <c r="B15" s="6" t="s">
        <v>4798</v>
      </c>
      <c r="C15" s="6" t="s">
        <v>4056</v>
      </c>
      <c r="D15" s="6" t="s">
        <v>4064</v>
      </c>
      <c r="E15" s="6">
        <v>25</v>
      </c>
      <c r="F15" s="7">
        <v>390</v>
      </c>
      <c r="G15" s="7">
        <f>F15*(1-Summary!$B$14)</f>
        <v>390</v>
      </c>
    </row>
    <row r="16" spans="1:7">
      <c r="A16" t="s">
        <v>542</v>
      </c>
      <c r="B16" s="6" t="s">
        <v>4792</v>
      </c>
      <c r="C16" s="6" t="s">
        <v>4056</v>
      </c>
      <c r="D16" s="6" t="s">
        <v>4064</v>
      </c>
      <c r="E16" s="6">
        <v>25</v>
      </c>
      <c r="F16" s="7">
        <v>390</v>
      </c>
      <c r="G16" s="7">
        <f>F16*(1-Summary!$B$14)</f>
        <v>390</v>
      </c>
    </row>
    <row r="17" spans="1:7">
      <c r="A17" t="s">
        <v>542</v>
      </c>
      <c r="B17" s="6" t="s">
        <v>1844</v>
      </c>
      <c r="C17" s="6" t="s">
        <v>4070</v>
      </c>
      <c r="D17" s="6" t="s">
        <v>4064</v>
      </c>
      <c r="E17" s="6">
        <v>24</v>
      </c>
      <c r="F17" s="7">
        <v>130</v>
      </c>
      <c r="G17" s="7">
        <f>F17*(1-Summary!$B$14)</f>
        <v>130</v>
      </c>
    </row>
    <row r="18" spans="1:7" ht="120" customHeight="1">
      <c r="A18" t="s">
        <v>542</v>
      </c>
      <c r="B18" s="6" t="s">
        <v>1401</v>
      </c>
      <c r="C18" s="6" t="s">
        <v>4058</v>
      </c>
      <c r="D18" s="6" t="s">
        <v>4064</v>
      </c>
      <c r="E18" s="6">
        <v>24</v>
      </c>
      <c r="F18" s="7">
        <v>279</v>
      </c>
      <c r="G18" s="7">
        <f>F18*(1-Summary!$B$14)</f>
        <v>279</v>
      </c>
    </row>
    <row r="19" spans="1:7">
      <c r="A19" t="s">
        <v>542</v>
      </c>
      <c r="B19" s="6" t="s">
        <v>4992</v>
      </c>
      <c r="C19" s="6" t="s">
        <v>4061</v>
      </c>
      <c r="D19" s="6" t="s">
        <v>4064</v>
      </c>
      <c r="E19" s="6">
        <v>23</v>
      </c>
      <c r="F19" s="7">
        <v>390</v>
      </c>
      <c r="G19" s="7">
        <f>F19*(1-Summary!$B$14)</f>
        <v>390</v>
      </c>
    </row>
    <row r="20" spans="1:7" ht="120" customHeight="1">
      <c r="A20" t="s">
        <v>542</v>
      </c>
      <c r="B20" s="6" t="s">
        <v>2771</v>
      </c>
      <c r="C20" s="6" t="s">
        <v>4067</v>
      </c>
      <c r="D20" s="6" t="s">
        <v>4064</v>
      </c>
      <c r="E20" s="6">
        <v>22</v>
      </c>
      <c r="F20" s="7">
        <v>50</v>
      </c>
      <c r="G20" s="7">
        <f>F20*(1-Summary!$B$14)</f>
        <v>50</v>
      </c>
    </row>
    <row r="21" spans="1:7" ht="120" customHeight="1">
      <c r="A21" t="s">
        <v>542</v>
      </c>
      <c r="B21" s="6" t="s">
        <v>1409</v>
      </c>
      <c r="C21" s="6" t="s">
        <v>4058</v>
      </c>
      <c r="D21" s="6" t="s">
        <v>4064</v>
      </c>
      <c r="E21" s="6">
        <v>22</v>
      </c>
      <c r="F21" s="7">
        <v>279</v>
      </c>
      <c r="G21" s="7">
        <f>F21*(1-Summary!$B$14)</f>
        <v>279</v>
      </c>
    </row>
    <row r="22" spans="1:7" ht="120" customHeight="1">
      <c r="A22" t="s">
        <v>542</v>
      </c>
      <c r="B22" s="6" t="s">
        <v>855</v>
      </c>
      <c r="C22" s="6" t="s">
        <v>4060</v>
      </c>
      <c r="D22" s="6" t="s">
        <v>4064</v>
      </c>
      <c r="E22" s="6">
        <v>22</v>
      </c>
      <c r="F22" s="7">
        <v>139</v>
      </c>
      <c r="G22" s="7">
        <f>F22*(1-Summary!$B$14)</f>
        <v>139</v>
      </c>
    </row>
    <row r="23" spans="1:7">
      <c r="A23" t="s">
        <v>542</v>
      </c>
      <c r="B23" s="6" t="s">
        <v>2030</v>
      </c>
      <c r="C23" s="6" t="s">
        <v>4054</v>
      </c>
      <c r="D23" s="6" t="s">
        <v>4064</v>
      </c>
      <c r="E23" s="6">
        <v>21</v>
      </c>
      <c r="F23" s="7">
        <v>140</v>
      </c>
      <c r="G23" s="7">
        <f>F23*(1-Summary!$B$14)</f>
        <v>140</v>
      </c>
    </row>
    <row r="24" spans="1:7">
      <c r="A24" t="s">
        <v>542</v>
      </c>
      <c r="B24" s="6" t="s">
        <v>5351</v>
      </c>
      <c r="C24" s="6" t="s">
        <v>4054</v>
      </c>
      <c r="D24" s="6" t="s">
        <v>4064</v>
      </c>
      <c r="E24" s="6">
        <v>21</v>
      </c>
      <c r="F24" s="7">
        <v>145</v>
      </c>
      <c r="G24" s="7">
        <f>F24*(1-Summary!$B$14)</f>
        <v>145</v>
      </c>
    </row>
    <row r="25" spans="1:7" ht="120" customHeight="1">
      <c r="A25" t="s">
        <v>542</v>
      </c>
      <c r="B25" s="6" t="s">
        <v>231</v>
      </c>
      <c r="C25" s="6" t="s">
        <v>4058</v>
      </c>
      <c r="D25" s="6" t="s">
        <v>4064</v>
      </c>
      <c r="E25" s="6">
        <v>19</v>
      </c>
      <c r="F25" s="7">
        <v>279</v>
      </c>
      <c r="G25" s="7">
        <f>F25*(1-Summary!$B$14)</f>
        <v>279</v>
      </c>
    </row>
    <row r="26" spans="1:7">
      <c r="A26" t="s">
        <v>542</v>
      </c>
      <c r="B26" s="6" t="s">
        <v>4738</v>
      </c>
      <c r="C26" s="6" t="s">
        <v>4054</v>
      </c>
      <c r="D26" s="6" t="s">
        <v>4064</v>
      </c>
      <c r="E26" s="6">
        <v>19</v>
      </c>
      <c r="F26" s="7">
        <v>140</v>
      </c>
      <c r="G26" s="7">
        <f>F26*(1-Summary!$B$14)</f>
        <v>140</v>
      </c>
    </row>
    <row r="27" spans="1:7" ht="120" customHeight="1">
      <c r="A27" t="s">
        <v>542</v>
      </c>
      <c r="B27" s="6" t="s">
        <v>3881</v>
      </c>
      <c r="C27" s="6" t="s">
        <v>4068</v>
      </c>
      <c r="D27" s="6" t="s">
        <v>4064</v>
      </c>
      <c r="E27" s="6">
        <v>19</v>
      </c>
      <c r="F27" s="7">
        <v>950</v>
      </c>
      <c r="G27" s="7">
        <f>F27*(1-Summary!$B$14)</f>
        <v>950</v>
      </c>
    </row>
    <row r="28" spans="1:7">
      <c r="A28" t="s">
        <v>542</v>
      </c>
      <c r="B28" s="6" t="s">
        <v>3122</v>
      </c>
      <c r="C28" s="6" t="s">
        <v>4068</v>
      </c>
      <c r="D28" s="6" t="s">
        <v>4064</v>
      </c>
      <c r="E28" s="6">
        <v>19</v>
      </c>
      <c r="F28" s="7">
        <v>799</v>
      </c>
      <c r="G28" s="7">
        <f>F28*(1-Summary!$B$14)</f>
        <v>799</v>
      </c>
    </row>
    <row r="29" spans="1:7">
      <c r="A29" t="s">
        <v>542</v>
      </c>
      <c r="B29" s="6" t="s">
        <v>4840</v>
      </c>
      <c r="C29" s="6" t="s">
        <v>4056</v>
      </c>
      <c r="D29" s="6" t="s">
        <v>4064</v>
      </c>
      <c r="E29" s="6">
        <v>18</v>
      </c>
      <c r="F29" s="7">
        <v>750</v>
      </c>
      <c r="G29" s="7">
        <f>F29*(1-Summary!$B$14)</f>
        <v>750</v>
      </c>
    </row>
    <row r="30" spans="1:7">
      <c r="A30" t="s">
        <v>542</v>
      </c>
      <c r="B30" s="6" t="s">
        <v>5265</v>
      </c>
      <c r="C30" s="6" t="s">
        <v>4054</v>
      </c>
      <c r="D30" s="6" t="s">
        <v>4064</v>
      </c>
      <c r="E30" s="6">
        <v>18</v>
      </c>
      <c r="F30" s="7">
        <v>135</v>
      </c>
      <c r="G30" s="7">
        <f>F30*(1-Summary!$B$14)</f>
        <v>135</v>
      </c>
    </row>
    <row r="31" spans="1:7">
      <c r="A31" t="s">
        <v>542</v>
      </c>
      <c r="B31" s="6" t="s">
        <v>4526</v>
      </c>
      <c r="C31" s="6" t="s">
        <v>4054</v>
      </c>
      <c r="D31" s="6" t="s">
        <v>4064</v>
      </c>
      <c r="E31" s="6">
        <v>18</v>
      </c>
      <c r="F31" s="7">
        <v>140</v>
      </c>
      <c r="G31" s="7">
        <f>F31*(1-Summary!$B$14)</f>
        <v>140</v>
      </c>
    </row>
    <row r="32" spans="1:7">
      <c r="A32" t="s">
        <v>542</v>
      </c>
      <c r="B32" s="6" t="s">
        <v>4681</v>
      </c>
      <c r="C32" s="6" t="s">
        <v>4054</v>
      </c>
      <c r="D32" s="6" t="s">
        <v>4064</v>
      </c>
      <c r="E32" s="6">
        <v>17</v>
      </c>
      <c r="F32" s="7">
        <v>160</v>
      </c>
      <c r="G32" s="7">
        <f>F32*(1-Summary!$B$14)</f>
        <v>160</v>
      </c>
    </row>
    <row r="33" spans="1:7" ht="120" customHeight="1">
      <c r="A33" t="s">
        <v>542</v>
      </c>
      <c r="B33" s="6" t="s">
        <v>822</v>
      </c>
      <c r="C33" s="6" t="s">
        <v>4060</v>
      </c>
      <c r="D33" s="6" t="s">
        <v>4064</v>
      </c>
      <c r="E33" s="6">
        <v>17</v>
      </c>
      <c r="F33" s="7">
        <v>199</v>
      </c>
      <c r="G33" s="7">
        <f>F33*(1-Summary!$B$14)</f>
        <v>199</v>
      </c>
    </row>
    <row r="34" spans="1:7">
      <c r="A34" t="s">
        <v>542</v>
      </c>
      <c r="B34" s="6" t="s">
        <v>500</v>
      </c>
      <c r="C34" s="6" t="s">
        <v>4067</v>
      </c>
      <c r="D34" s="6" t="s">
        <v>4064</v>
      </c>
      <c r="E34" s="6">
        <v>16</v>
      </c>
      <c r="F34" s="7">
        <v>25</v>
      </c>
      <c r="G34" s="7">
        <f>F34*(1-Summary!$B$14)</f>
        <v>25</v>
      </c>
    </row>
    <row r="35" spans="1:7">
      <c r="A35" t="s">
        <v>542</v>
      </c>
      <c r="B35" s="6" t="s">
        <v>3527</v>
      </c>
      <c r="C35" s="6" t="s">
        <v>4061</v>
      </c>
      <c r="D35" s="6" t="s">
        <v>4064</v>
      </c>
      <c r="E35" s="6">
        <v>15</v>
      </c>
      <c r="F35" s="7">
        <v>529</v>
      </c>
      <c r="G35" s="7">
        <f>F35*(1-Summary!$B$14)</f>
        <v>529</v>
      </c>
    </row>
    <row r="36" spans="1:7" ht="120" customHeight="1">
      <c r="A36" t="s">
        <v>542</v>
      </c>
      <c r="B36" s="6" t="s">
        <v>1135</v>
      </c>
      <c r="C36" s="6" t="s">
        <v>4061</v>
      </c>
      <c r="D36" s="6" t="s">
        <v>4064</v>
      </c>
      <c r="E36" s="6">
        <v>15</v>
      </c>
      <c r="F36" s="7">
        <v>549</v>
      </c>
      <c r="G36" s="7">
        <f>F36*(1-Summary!$B$14)</f>
        <v>549</v>
      </c>
    </row>
    <row r="37" spans="1:7">
      <c r="A37" t="s">
        <v>542</v>
      </c>
      <c r="B37" s="6" t="s">
        <v>5313</v>
      </c>
      <c r="C37" s="6" t="s">
        <v>4061</v>
      </c>
      <c r="D37" s="6" t="s">
        <v>4064</v>
      </c>
      <c r="E37" s="6">
        <v>15</v>
      </c>
      <c r="F37" s="7">
        <v>649</v>
      </c>
      <c r="G37" s="7">
        <f>F37*(1-Summary!$B$14)</f>
        <v>649</v>
      </c>
    </row>
    <row r="38" spans="1:7" ht="120" customHeight="1">
      <c r="A38" t="s">
        <v>542</v>
      </c>
      <c r="B38" s="6" t="s">
        <v>4987</v>
      </c>
      <c r="C38" s="6" t="s">
        <v>4056</v>
      </c>
      <c r="D38" s="6" t="s">
        <v>4064</v>
      </c>
      <c r="E38" s="6">
        <v>15</v>
      </c>
      <c r="F38" s="7">
        <v>390</v>
      </c>
      <c r="G38" s="7">
        <f>F38*(1-Summary!$B$14)</f>
        <v>390</v>
      </c>
    </row>
    <row r="39" spans="1:7" ht="120" customHeight="1">
      <c r="A39" t="s">
        <v>542</v>
      </c>
      <c r="B39" s="6" t="s">
        <v>4853</v>
      </c>
      <c r="C39" s="6" t="s">
        <v>4056</v>
      </c>
      <c r="D39" s="6" t="s">
        <v>4064</v>
      </c>
      <c r="E39" s="6">
        <v>14</v>
      </c>
      <c r="F39" s="7">
        <v>750</v>
      </c>
      <c r="G39" s="7">
        <f>F39*(1-Summary!$B$14)</f>
        <v>750</v>
      </c>
    </row>
    <row r="40" spans="1:7">
      <c r="A40" t="s">
        <v>542</v>
      </c>
      <c r="B40" s="6" t="s">
        <v>2229</v>
      </c>
      <c r="C40" s="6" t="s">
        <v>4060</v>
      </c>
      <c r="D40" s="6" t="s">
        <v>4064</v>
      </c>
      <c r="E40" s="6">
        <v>14</v>
      </c>
      <c r="F40" s="7">
        <v>180</v>
      </c>
      <c r="G40" s="7">
        <f>F40*(1-Summary!$B$14)</f>
        <v>180</v>
      </c>
    </row>
    <row r="41" spans="1:7" ht="120" customHeight="1">
      <c r="A41" t="s">
        <v>542</v>
      </c>
      <c r="B41" s="6" t="s">
        <v>955</v>
      </c>
      <c r="C41" s="6" t="s">
        <v>4060</v>
      </c>
      <c r="D41" s="6" t="s">
        <v>4064</v>
      </c>
      <c r="E41" s="6">
        <v>14</v>
      </c>
      <c r="F41" s="7">
        <v>139</v>
      </c>
      <c r="G41" s="7">
        <f>F41*(1-Summary!$B$14)</f>
        <v>139</v>
      </c>
    </row>
    <row r="42" spans="1:7" ht="120" customHeight="1">
      <c r="A42" t="s">
        <v>542</v>
      </c>
      <c r="B42" s="6" t="s">
        <v>4785</v>
      </c>
      <c r="C42" s="6" t="s">
        <v>4056</v>
      </c>
      <c r="D42" s="6" t="s">
        <v>4064</v>
      </c>
      <c r="E42" s="6">
        <v>14</v>
      </c>
      <c r="F42" s="7">
        <v>590</v>
      </c>
      <c r="G42" s="7">
        <f>F42*(1-Summary!$B$14)</f>
        <v>590</v>
      </c>
    </row>
    <row r="43" spans="1:7">
      <c r="A43" t="s">
        <v>542</v>
      </c>
      <c r="B43" s="6" t="s">
        <v>4645</v>
      </c>
      <c r="C43" s="6" t="s">
        <v>4054</v>
      </c>
      <c r="D43" s="6" t="s">
        <v>4064</v>
      </c>
      <c r="E43" s="6">
        <v>13</v>
      </c>
      <c r="F43" s="7">
        <v>140</v>
      </c>
      <c r="G43" s="7">
        <f>F43*(1-Summary!$B$14)</f>
        <v>140</v>
      </c>
    </row>
    <row r="44" spans="1:7">
      <c r="A44" t="s">
        <v>542</v>
      </c>
      <c r="B44" s="6" t="s">
        <v>4629</v>
      </c>
      <c r="C44" s="6" t="s">
        <v>4054</v>
      </c>
      <c r="D44" s="6" t="s">
        <v>4064</v>
      </c>
      <c r="E44" s="6">
        <v>13</v>
      </c>
      <c r="F44" s="7">
        <v>210</v>
      </c>
      <c r="G44" s="7">
        <f>F44*(1-Summary!$B$14)</f>
        <v>210</v>
      </c>
    </row>
    <row r="45" spans="1:7" ht="120" customHeight="1">
      <c r="A45" t="s">
        <v>542</v>
      </c>
      <c r="B45" s="6" t="s">
        <v>1035</v>
      </c>
      <c r="C45" s="6" t="s">
        <v>4073</v>
      </c>
      <c r="D45" s="6" t="s">
        <v>4064</v>
      </c>
      <c r="E45" s="6">
        <v>13</v>
      </c>
      <c r="F45" s="7">
        <v>169</v>
      </c>
      <c r="G45" s="7">
        <f>F45*(1-Summary!$B$14)</f>
        <v>169</v>
      </c>
    </row>
    <row r="46" spans="1:7" ht="120" customHeight="1">
      <c r="A46" t="s">
        <v>542</v>
      </c>
      <c r="B46" s="6" t="s">
        <v>649</v>
      </c>
      <c r="C46" s="6" t="s">
        <v>4065</v>
      </c>
      <c r="D46" s="6" t="s">
        <v>4064</v>
      </c>
      <c r="E46" s="6">
        <v>13</v>
      </c>
      <c r="F46" s="7">
        <v>139</v>
      </c>
      <c r="G46" s="7">
        <f>F46*(1-Summary!$B$14)</f>
        <v>139</v>
      </c>
    </row>
    <row r="47" spans="1:7">
      <c r="A47" t="s">
        <v>542</v>
      </c>
      <c r="B47" s="6" t="s">
        <v>4401</v>
      </c>
      <c r="C47" s="6" t="s">
        <v>4058</v>
      </c>
      <c r="D47" s="6" t="s">
        <v>4064</v>
      </c>
      <c r="E47" s="6">
        <v>13</v>
      </c>
      <c r="F47" s="7">
        <v>249</v>
      </c>
      <c r="G47" s="7">
        <f>F47*(1-Summary!$B$14)</f>
        <v>249</v>
      </c>
    </row>
    <row r="48" spans="1:7" ht="120" customHeight="1">
      <c r="A48" t="s">
        <v>542</v>
      </c>
      <c r="B48" s="6" t="s">
        <v>2190</v>
      </c>
      <c r="C48" s="6" t="s">
        <v>4054</v>
      </c>
      <c r="D48" s="6" t="s">
        <v>4064</v>
      </c>
      <c r="E48" s="6">
        <v>12</v>
      </c>
      <c r="F48" s="7">
        <v>140</v>
      </c>
      <c r="G48" s="7">
        <f>F48*(1-Summary!$B$14)</f>
        <v>140</v>
      </c>
    </row>
    <row r="49" spans="1:7" ht="120" customHeight="1">
      <c r="A49" t="s">
        <v>542</v>
      </c>
      <c r="B49" s="6" t="s">
        <v>2097</v>
      </c>
      <c r="C49" s="6" t="s">
        <v>4076</v>
      </c>
      <c r="D49" s="6" t="s">
        <v>4064</v>
      </c>
      <c r="E49" s="6">
        <v>12</v>
      </c>
      <c r="F49" s="7">
        <v>10</v>
      </c>
      <c r="G49" s="7">
        <f>F49*(1-Summary!$B$14)</f>
        <v>10</v>
      </c>
    </row>
    <row r="50" spans="1:7">
      <c r="A50" t="s">
        <v>542</v>
      </c>
      <c r="B50" s="6" t="s">
        <v>2574</v>
      </c>
      <c r="C50" s="6" t="s">
        <v>4054</v>
      </c>
      <c r="D50" s="6" t="s">
        <v>4064</v>
      </c>
      <c r="E50" s="6">
        <v>12</v>
      </c>
      <c r="F50" s="7">
        <v>160</v>
      </c>
      <c r="G50" s="7">
        <f>F50*(1-Summary!$B$14)</f>
        <v>160</v>
      </c>
    </row>
    <row r="51" spans="1:7" ht="120" customHeight="1">
      <c r="A51" t="s">
        <v>542</v>
      </c>
      <c r="B51" s="6" t="s">
        <v>357</v>
      </c>
      <c r="C51" s="6" t="s">
        <v>4071</v>
      </c>
      <c r="D51" s="6" t="s">
        <v>4064</v>
      </c>
      <c r="E51" s="6">
        <v>12</v>
      </c>
      <c r="F51" s="7">
        <v>129</v>
      </c>
      <c r="G51" s="7">
        <f>F51*(1-Summary!$B$14)</f>
        <v>129</v>
      </c>
    </row>
    <row r="52" spans="1:7">
      <c r="A52" t="s">
        <v>542</v>
      </c>
      <c r="B52" s="6" t="s">
        <v>4303</v>
      </c>
      <c r="C52" s="6" t="s">
        <v>4066</v>
      </c>
      <c r="D52" s="6" t="s">
        <v>4064</v>
      </c>
      <c r="E52" s="6">
        <v>12</v>
      </c>
      <c r="F52" s="7">
        <v>110</v>
      </c>
      <c r="G52" s="7">
        <f>F52*(1-Summary!$B$14)</f>
        <v>110</v>
      </c>
    </row>
    <row r="53" spans="1:7" ht="120" customHeight="1">
      <c r="A53" t="s">
        <v>542</v>
      </c>
      <c r="B53" s="6" t="s">
        <v>4519</v>
      </c>
      <c r="C53" s="6" t="s">
        <v>4054</v>
      </c>
      <c r="D53" s="6" t="s">
        <v>4064</v>
      </c>
      <c r="E53" s="6">
        <v>12</v>
      </c>
      <c r="F53" s="7">
        <v>140</v>
      </c>
      <c r="G53" s="7">
        <f>F53*(1-Summary!$B$14)</f>
        <v>140</v>
      </c>
    </row>
    <row r="54" spans="1:7" ht="120" customHeight="1">
      <c r="A54" t="s">
        <v>542</v>
      </c>
      <c r="B54" s="6" t="s">
        <v>2645</v>
      </c>
      <c r="C54" s="6" t="s">
        <v>4058</v>
      </c>
      <c r="D54" s="6" t="s">
        <v>4064</v>
      </c>
      <c r="E54" s="6">
        <v>11</v>
      </c>
      <c r="F54" s="7">
        <v>280</v>
      </c>
      <c r="G54" s="7">
        <f>F54*(1-Summary!$B$14)</f>
        <v>280</v>
      </c>
    </row>
    <row r="55" spans="1:7">
      <c r="A55" t="s">
        <v>542</v>
      </c>
      <c r="B55" s="6" t="s">
        <v>4311</v>
      </c>
      <c r="C55" s="6" t="s">
        <v>4054</v>
      </c>
      <c r="D55" s="6" t="s">
        <v>4064</v>
      </c>
      <c r="E55" s="6">
        <v>11</v>
      </c>
      <c r="F55" s="7">
        <v>140</v>
      </c>
      <c r="G55" s="7">
        <f>F55*(1-Summary!$B$14)</f>
        <v>140</v>
      </c>
    </row>
    <row r="56" spans="1:7" ht="120" customHeight="1">
      <c r="A56" t="s">
        <v>542</v>
      </c>
      <c r="B56" s="6" t="s">
        <v>4549</v>
      </c>
      <c r="C56" s="6" t="s">
        <v>4056</v>
      </c>
      <c r="D56" s="6" t="s">
        <v>4064</v>
      </c>
      <c r="E56" s="6">
        <v>11</v>
      </c>
      <c r="F56" s="7">
        <v>450</v>
      </c>
      <c r="G56" s="7">
        <f>F56*(1-Summary!$B$14)</f>
        <v>450</v>
      </c>
    </row>
    <row r="57" spans="1:7">
      <c r="A57" t="s">
        <v>542</v>
      </c>
      <c r="B57" s="6" t="s">
        <v>1150</v>
      </c>
      <c r="C57" s="6" t="s">
        <v>4054</v>
      </c>
      <c r="D57" s="6" t="s">
        <v>4064</v>
      </c>
      <c r="E57" s="6">
        <v>10</v>
      </c>
      <c r="F57" s="7">
        <v>249</v>
      </c>
      <c r="G57" s="7">
        <f>F57*(1-Summary!$B$14)</f>
        <v>249</v>
      </c>
    </row>
    <row r="58" spans="1:7" ht="120" customHeight="1">
      <c r="A58" t="s">
        <v>542</v>
      </c>
      <c r="B58" s="6" t="s">
        <v>973</v>
      </c>
      <c r="C58" s="6" t="s">
        <v>4061</v>
      </c>
      <c r="D58" s="6" t="s">
        <v>4064</v>
      </c>
      <c r="E58" s="6">
        <v>10</v>
      </c>
      <c r="F58" s="7">
        <v>619</v>
      </c>
      <c r="G58" s="7">
        <f>F58*(1-Summary!$B$14)</f>
        <v>619</v>
      </c>
    </row>
    <row r="59" spans="1:7" ht="120" customHeight="1">
      <c r="A59" t="s">
        <v>542</v>
      </c>
      <c r="B59" s="6" t="s">
        <v>1324</v>
      </c>
      <c r="C59" s="6" t="s">
        <v>4065</v>
      </c>
      <c r="D59" s="6" t="s">
        <v>4064</v>
      </c>
      <c r="E59" s="6">
        <v>10</v>
      </c>
      <c r="F59" s="7">
        <v>119</v>
      </c>
      <c r="G59" s="7">
        <f>F59*(1-Summary!$B$14)</f>
        <v>119</v>
      </c>
    </row>
    <row r="60" spans="1:7">
      <c r="A60" t="s">
        <v>542</v>
      </c>
      <c r="B60" s="6" t="s">
        <v>1353</v>
      </c>
      <c r="C60" s="6" t="s">
        <v>4054</v>
      </c>
      <c r="D60" s="6" t="s">
        <v>4064</v>
      </c>
      <c r="E60" s="6">
        <v>10</v>
      </c>
      <c r="F60" s="7">
        <v>159</v>
      </c>
      <c r="G60" s="7">
        <f>F60*(1-Summary!$B$14)</f>
        <v>159</v>
      </c>
    </row>
    <row r="61" spans="1:7" ht="120" customHeight="1">
      <c r="A61" t="s">
        <v>542</v>
      </c>
      <c r="B61" s="6" t="s">
        <v>3338</v>
      </c>
      <c r="C61" s="6" t="s">
        <v>4054</v>
      </c>
      <c r="D61" s="6" t="s">
        <v>4064</v>
      </c>
      <c r="E61" s="6">
        <v>10</v>
      </c>
      <c r="F61" s="7">
        <v>140</v>
      </c>
      <c r="G61" s="7">
        <f>F61*(1-Summary!$B$14)</f>
        <v>140</v>
      </c>
    </row>
    <row r="62" spans="1:7">
      <c r="A62" t="s">
        <v>542</v>
      </c>
      <c r="B62" s="6" t="s">
        <v>2133</v>
      </c>
      <c r="C62" s="6" t="s">
        <v>4054</v>
      </c>
      <c r="D62" s="6" t="s">
        <v>4064</v>
      </c>
      <c r="E62" s="6">
        <v>10</v>
      </c>
      <c r="F62" s="7">
        <v>130</v>
      </c>
      <c r="G62" s="7">
        <f>F62*(1-Summary!$B$14)</f>
        <v>130</v>
      </c>
    </row>
    <row r="63" spans="1:7" ht="120" customHeight="1">
      <c r="A63" t="s">
        <v>542</v>
      </c>
      <c r="B63" s="6" t="s">
        <v>1608</v>
      </c>
      <c r="C63" s="6" t="s">
        <v>4054</v>
      </c>
      <c r="D63" s="6" t="s">
        <v>4064</v>
      </c>
      <c r="E63" s="6">
        <v>10</v>
      </c>
      <c r="F63" s="7">
        <v>169</v>
      </c>
      <c r="G63" s="7">
        <f>F63*(1-Summary!$B$14)</f>
        <v>169</v>
      </c>
    </row>
    <row r="64" spans="1:7">
      <c r="A64" t="s">
        <v>542</v>
      </c>
      <c r="B64" s="6" t="s">
        <v>4675</v>
      </c>
      <c r="C64" s="6" t="s">
        <v>4071</v>
      </c>
      <c r="D64" s="6" t="s">
        <v>4064</v>
      </c>
      <c r="E64" s="6">
        <v>10</v>
      </c>
      <c r="F64" s="7">
        <v>100</v>
      </c>
      <c r="G64" s="7">
        <f>F64*(1-Summary!$B$14)</f>
        <v>100</v>
      </c>
    </row>
    <row r="65" spans="1:7" ht="120" customHeight="1">
      <c r="A65" t="s">
        <v>542</v>
      </c>
      <c r="B65" s="6" t="s">
        <v>686</v>
      </c>
      <c r="C65" s="6" t="s">
        <v>4060</v>
      </c>
      <c r="D65" s="6" t="s">
        <v>4064</v>
      </c>
      <c r="E65" s="6">
        <v>10</v>
      </c>
      <c r="F65" s="7">
        <v>199</v>
      </c>
      <c r="G65" s="7">
        <f>F65*(1-Summary!$B$14)</f>
        <v>199</v>
      </c>
    </row>
    <row r="66" spans="1:7">
      <c r="A66" t="s">
        <v>542</v>
      </c>
      <c r="B66" s="6" t="s">
        <v>3687</v>
      </c>
      <c r="C66" s="6" t="s">
        <v>4072</v>
      </c>
      <c r="D66" s="6" t="s">
        <v>4064</v>
      </c>
      <c r="E66" s="6">
        <v>10</v>
      </c>
      <c r="F66" s="7">
        <v>124</v>
      </c>
      <c r="G66" s="7">
        <f>F66*(1-Summary!$B$14)</f>
        <v>124</v>
      </c>
    </row>
    <row r="67" spans="1:7" ht="120" customHeight="1">
      <c r="A67" t="s">
        <v>542</v>
      </c>
      <c r="B67" s="6" t="s">
        <v>4803</v>
      </c>
      <c r="C67" s="6" t="s">
        <v>4056</v>
      </c>
      <c r="D67" s="6" t="s">
        <v>4064</v>
      </c>
      <c r="E67" s="6">
        <v>10</v>
      </c>
      <c r="F67" s="7">
        <v>450</v>
      </c>
      <c r="G67" s="7">
        <f>F67*(1-Summary!$B$14)</f>
        <v>450</v>
      </c>
    </row>
    <row r="68" spans="1:7">
      <c r="A68" t="s">
        <v>542</v>
      </c>
      <c r="B68" s="6" t="s">
        <v>3498</v>
      </c>
      <c r="C68" s="6" t="s">
        <v>4066</v>
      </c>
      <c r="D68" s="6" t="s">
        <v>4064</v>
      </c>
      <c r="E68" s="6">
        <v>9</v>
      </c>
      <c r="F68" s="7">
        <v>135</v>
      </c>
      <c r="G68" s="7">
        <f>F68*(1-Summary!$B$14)</f>
        <v>135</v>
      </c>
    </row>
    <row r="69" spans="1:7">
      <c r="A69" t="s">
        <v>542</v>
      </c>
      <c r="B69" s="6" t="s">
        <v>1138</v>
      </c>
      <c r="C69" s="6" t="s">
        <v>4061</v>
      </c>
      <c r="D69" s="6" t="s">
        <v>4064</v>
      </c>
      <c r="E69" s="6">
        <v>9</v>
      </c>
      <c r="F69" s="7">
        <v>549</v>
      </c>
      <c r="G69" s="7">
        <f>F69*(1-Summary!$B$14)</f>
        <v>549</v>
      </c>
    </row>
    <row r="70" spans="1:7" ht="120" customHeight="1">
      <c r="A70" t="s">
        <v>542</v>
      </c>
      <c r="B70" s="6" t="s">
        <v>1000</v>
      </c>
      <c r="C70" s="6" t="s">
        <v>4060</v>
      </c>
      <c r="D70" s="6" t="s">
        <v>4064</v>
      </c>
      <c r="E70" s="6">
        <v>9</v>
      </c>
      <c r="F70" s="7">
        <v>239</v>
      </c>
      <c r="G70" s="7">
        <f>F70*(1-Summary!$B$14)</f>
        <v>239</v>
      </c>
    </row>
    <row r="71" spans="1:7" ht="120" customHeight="1">
      <c r="A71" t="s">
        <v>542</v>
      </c>
      <c r="B71" s="6" t="s">
        <v>4886</v>
      </c>
      <c r="C71" s="6" t="s">
        <v>4056</v>
      </c>
      <c r="D71" s="6" t="s">
        <v>4064</v>
      </c>
      <c r="E71" s="6">
        <v>9</v>
      </c>
      <c r="F71" s="7">
        <v>650</v>
      </c>
      <c r="G71" s="7">
        <f>F71*(1-Summary!$B$14)</f>
        <v>650</v>
      </c>
    </row>
    <row r="72" spans="1:7" ht="120" customHeight="1">
      <c r="A72" t="s">
        <v>542</v>
      </c>
      <c r="B72" s="6" t="s">
        <v>698</v>
      </c>
      <c r="C72" s="6" t="s">
        <v>4060</v>
      </c>
      <c r="D72" s="6" t="s">
        <v>4064</v>
      </c>
      <c r="E72" s="6">
        <v>9</v>
      </c>
      <c r="F72" s="7">
        <v>189</v>
      </c>
      <c r="G72" s="7">
        <f>F72*(1-Summary!$B$14)</f>
        <v>189</v>
      </c>
    </row>
    <row r="73" spans="1:7">
      <c r="A73" t="s">
        <v>542</v>
      </c>
      <c r="B73" s="6" t="s">
        <v>1103</v>
      </c>
      <c r="C73" s="6" t="s">
        <v>4054</v>
      </c>
      <c r="D73" s="6" t="s">
        <v>4064</v>
      </c>
      <c r="E73" s="6">
        <v>9</v>
      </c>
      <c r="F73" s="7">
        <v>239</v>
      </c>
      <c r="G73" s="7">
        <f>F73*(1-Summary!$B$14)</f>
        <v>239</v>
      </c>
    </row>
    <row r="74" spans="1:7">
      <c r="A74" t="s">
        <v>542</v>
      </c>
      <c r="B74" s="6" t="s">
        <v>2949</v>
      </c>
      <c r="C74" s="6" t="s">
        <v>4054</v>
      </c>
      <c r="D74" s="6" t="s">
        <v>4064</v>
      </c>
      <c r="E74" s="6">
        <v>9</v>
      </c>
      <c r="F74" s="7">
        <v>145</v>
      </c>
      <c r="G74" s="7">
        <f>F74*(1-Summary!$B$14)</f>
        <v>145</v>
      </c>
    </row>
    <row r="75" spans="1:7">
      <c r="A75" t="s">
        <v>542</v>
      </c>
      <c r="B75" s="6" t="s">
        <v>1803</v>
      </c>
      <c r="C75" s="6" t="s">
        <v>4072</v>
      </c>
      <c r="D75" s="6" t="s">
        <v>4064</v>
      </c>
      <c r="E75" s="6">
        <v>9</v>
      </c>
      <c r="F75" s="7">
        <v>152</v>
      </c>
      <c r="G75" s="7">
        <f>F75*(1-Summary!$B$14)</f>
        <v>152</v>
      </c>
    </row>
    <row r="76" spans="1:7">
      <c r="A76" t="s">
        <v>542</v>
      </c>
      <c r="B76" s="6" t="s">
        <v>600</v>
      </c>
      <c r="C76" s="6" t="s">
        <v>4066</v>
      </c>
      <c r="D76" s="6" t="s">
        <v>4064</v>
      </c>
      <c r="E76" s="6">
        <v>8</v>
      </c>
      <c r="F76" s="7">
        <v>129</v>
      </c>
      <c r="G76" s="7">
        <f>F76*(1-Summary!$B$14)</f>
        <v>129</v>
      </c>
    </row>
    <row r="77" spans="1:7">
      <c r="A77" t="s">
        <v>542</v>
      </c>
      <c r="B77" s="6" t="s">
        <v>3106</v>
      </c>
      <c r="C77" s="6" t="s">
        <v>4061</v>
      </c>
      <c r="D77" s="6" t="s">
        <v>4064</v>
      </c>
      <c r="E77" s="6">
        <v>8</v>
      </c>
      <c r="F77" s="7">
        <v>590</v>
      </c>
      <c r="G77" s="7">
        <f>F77*(1-Summary!$B$14)</f>
        <v>590</v>
      </c>
    </row>
    <row r="78" spans="1:7">
      <c r="A78" t="s">
        <v>542</v>
      </c>
      <c r="B78" s="6" t="s">
        <v>4191</v>
      </c>
      <c r="C78" s="6" t="s">
        <v>4056</v>
      </c>
      <c r="D78" s="6" t="s">
        <v>4064</v>
      </c>
      <c r="E78" s="6">
        <v>8</v>
      </c>
      <c r="F78" s="7">
        <v>425</v>
      </c>
      <c r="G78" s="7">
        <f>F78*(1-Summary!$B$14)</f>
        <v>425</v>
      </c>
    </row>
    <row r="79" spans="1:7" ht="120" customHeight="1">
      <c r="A79" t="s">
        <v>542</v>
      </c>
      <c r="B79" s="6" t="s">
        <v>4894</v>
      </c>
      <c r="C79" s="6" t="s">
        <v>4058</v>
      </c>
      <c r="D79" s="6" t="s">
        <v>4064</v>
      </c>
      <c r="E79" s="6">
        <v>8</v>
      </c>
      <c r="F79" s="7">
        <v>290</v>
      </c>
      <c r="G79" s="7">
        <f>F79*(1-Summary!$B$14)</f>
        <v>290</v>
      </c>
    </row>
    <row r="80" spans="1:7" ht="120" customHeight="1">
      <c r="A80" t="s">
        <v>542</v>
      </c>
      <c r="B80" s="6" t="s">
        <v>4875</v>
      </c>
      <c r="C80" s="6" t="s">
        <v>4056</v>
      </c>
      <c r="D80" s="6" t="s">
        <v>4064</v>
      </c>
      <c r="E80" s="6">
        <v>8</v>
      </c>
      <c r="F80" s="7">
        <v>750</v>
      </c>
      <c r="G80" s="7">
        <f>F80*(1-Summary!$B$14)</f>
        <v>750</v>
      </c>
    </row>
    <row r="81" spans="1:7" ht="120" customHeight="1">
      <c r="A81" t="s">
        <v>542</v>
      </c>
      <c r="B81" s="6" t="s">
        <v>4807</v>
      </c>
      <c r="C81" s="6" t="s">
        <v>4056</v>
      </c>
      <c r="D81" s="6" t="s">
        <v>4064</v>
      </c>
      <c r="E81" s="6">
        <v>8</v>
      </c>
      <c r="F81" s="7">
        <v>450</v>
      </c>
      <c r="G81" s="7">
        <f>F81*(1-Summary!$B$14)</f>
        <v>450</v>
      </c>
    </row>
    <row r="82" spans="1:7">
      <c r="A82" t="s">
        <v>542</v>
      </c>
      <c r="B82" s="6" t="s">
        <v>2517</v>
      </c>
      <c r="C82" s="6" t="s">
        <v>4054</v>
      </c>
      <c r="D82" s="6" t="s">
        <v>4064</v>
      </c>
      <c r="E82" s="6">
        <v>8</v>
      </c>
      <c r="F82" s="7">
        <v>140</v>
      </c>
      <c r="G82" s="7">
        <f>F82*(1-Summary!$B$14)</f>
        <v>140</v>
      </c>
    </row>
    <row r="83" spans="1:7" ht="120" customHeight="1">
      <c r="A83" t="s">
        <v>542</v>
      </c>
      <c r="B83" s="6" t="s">
        <v>4633</v>
      </c>
      <c r="C83" s="6" t="s">
        <v>4054</v>
      </c>
      <c r="D83" s="6" t="s">
        <v>4064</v>
      </c>
      <c r="E83" s="6">
        <v>8</v>
      </c>
      <c r="F83" s="7">
        <v>210</v>
      </c>
      <c r="G83" s="7">
        <f>F83*(1-Summary!$B$14)</f>
        <v>210</v>
      </c>
    </row>
    <row r="84" spans="1:7">
      <c r="A84" t="s">
        <v>542</v>
      </c>
      <c r="B84" s="6" t="s">
        <v>2206</v>
      </c>
      <c r="C84" s="6" t="s">
        <v>4058</v>
      </c>
      <c r="D84" s="6" t="s">
        <v>4064</v>
      </c>
      <c r="E84" s="6">
        <v>8</v>
      </c>
      <c r="F84" s="7">
        <v>245</v>
      </c>
      <c r="G84" s="7">
        <f>F84*(1-Summary!$B$14)</f>
        <v>245</v>
      </c>
    </row>
    <row r="85" spans="1:7">
      <c r="A85" t="s">
        <v>542</v>
      </c>
      <c r="B85" s="6" t="s">
        <v>812</v>
      </c>
      <c r="C85" s="6" t="s">
        <v>4074</v>
      </c>
      <c r="D85" s="6" t="s">
        <v>4064</v>
      </c>
      <c r="E85" s="6">
        <v>8</v>
      </c>
      <c r="F85" s="7">
        <v>359</v>
      </c>
      <c r="G85" s="7">
        <f>F85*(1-Summary!$B$14)</f>
        <v>359</v>
      </c>
    </row>
    <row r="86" spans="1:7">
      <c r="A86" t="s">
        <v>542</v>
      </c>
      <c r="B86" s="6" t="s">
        <v>1147</v>
      </c>
      <c r="C86" s="6" t="s">
        <v>4061</v>
      </c>
      <c r="D86" s="6" t="s">
        <v>4064</v>
      </c>
      <c r="E86" s="6">
        <v>8</v>
      </c>
      <c r="F86" s="7">
        <v>549</v>
      </c>
      <c r="G86" s="7">
        <f>F86*(1-Summary!$B$14)</f>
        <v>549</v>
      </c>
    </row>
    <row r="87" spans="1:7">
      <c r="A87" t="s">
        <v>542</v>
      </c>
      <c r="B87" s="6" t="s">
        <v>5112</v>
      </c>
      <c r="C87" s="6" t="s">
        <v>4054</v>
      </c>
      <c r="D87" s="6" t="s">
        <v>4064</v>
      </c>
      <c r="E87" s="6">
        <v>8</v>
      </c>
      <c r="F87" s="7">
        <v>230</v>
      </c>
      <c r="G87" s="7">
        <f>F87*(1-Summary!$B$14)</f>
        <v>230</v>
      </c>
    </row>
    <row r="88" spans="1:7">
      <c r="A88" t="s">
        <v>542</v>
      </c>
      <c r="B88" s="6" t="s">
        <v>5141</v>
      </c>
      <c r="C88" s="6" t="s">
        <v>4054</v>
      </c>
      <c r="D88" s="6" t="s">
        <v>4064</v>
      </c>
      <c r="E88" s="6">
        <v>8</v>
      </c>
      <c r="F88" s="7">
        <v>145</v>
      </c>
      <c r="G88" s="7">
        <f>F88*(1-Summary!$B$14)</f>
        <v>145</v>
      </c>
    </row>
    <row r="89" spans="1:7">
      <c r="A89" t="s">
        <v>542</v>
      </c>
      <c r="B89" s="6" t="s">
        <v>3969</v>
      </c>
      <c r="C89" s="6" t="s">
        <v>4060</v>
      </c>
      <c r="D89" s="6" t="s">
        <v>4064</v>
      </c>
      <c r="E89" s="6">
        <v>7</v>
      </c>
      <c r="F89" s="7">
        <v>499</v>
      </c>
      <c r="G89" s="7">
        <f>F89*(1-Summary!$B$14)</f>
        <v>499</v>
      </c>
    </row>
    <row r="90" spans="1:7" ht="120" customHeight="1">
      <c r="A90" t="s">
        <v>542</v>
      </c>
      <c r="B90" s="6" t="s">
        <v>1041</v>
      </c>
      <c r="C90" s="6" t="s">
        <v>4066</v>
      </c>
      <c r="D90" s="6" t="s">
        <v>4064</v>
      </c>
      <c r="E90" s="6">
        <v>7</v>
      </c>
      <c r="F90" s="7">
        <v>109</v>
      </c>
      <c r="G90" s="7">
        <f>F90*(1-Summary!$B$14)</f>
        <v>109</v>
      </c>
    </row>
    <row r="91" spans="1:7">
      <c r="A91" t="s">
        <v>542</v>
      </c>
      <c r="B91" s="6" t="s">
        <v>461</v>
      </c>
      <c r="C91" s="6" t="s">
        <v>4054</v>
      </c>
      <c r="D91" s="6" t="s">
        <v>4064</v>
      </c>
      <c r="E91" s="6">
        <v>7</v>
      </c>
      <c r="F91" s="7">
        <v>169</v>
      </c>
      <c r="G91" s="7">
        <f>F91*(1-Summary!$B$14)</f>
        <v>169</v>
      </c>
    </row>
    <row r="92" spans="1:7">
      <c r="A92" t="s">
        <v>542</v>
      </c>
      <c r="B92" s="6" t="s">
        <v>3576</v>
      </c>
      <c r="C92" s="6" t="s">
        <v>4054</v>
      </c>
      <c r="D92" s="6" t="s">
        <v>4064</v>
      </c>
      <c r="E92" s="6">
        <v>7</v>
      </c>
      <c r="F92" s="7">
        <v>145</v>
      </c>
      <c r="G92" s="7">
        <f>F92*(1-Summary!$B$14)</f>
        <v>145</v>
      </c>
    </row>
    <row r="93" spans="1:7">
      <c r="A93" t="s">
        <v>542</v>
      </c>
      <c r="B93" s="6" t="s">
        <v>1863</v>
      </c>
      <c r="C93" s="6" t="s">
        <v>4072</v>
      </c>
      <c r="D93" s="6" t="s">
        <v>4064</v>
      </c>
      <c r="E93" s="6">
        <v>7</v>
      </c>
      <c r="F93" s="7">
        <v>118</v>
      </c>
      <c r="G93" s="7">
        <f>F93*(1-Summary!$B$14)</f>
        <v>118</v>
      </c>
    </row>
    <row r="94" spans="1:7">
      <c r="A94" t="s">
        <v>542</v>
      </c>
      <c r="B94" s="6" t="s">
        <v>1974</v>
      </c>
      <c r="C94" s="6" t="s">
        <v>4054</v>
      </c>
      <c r="D94" s="6" t="s">
        <v>4064</v>
      </c>
      <c r="E94" s="6">
        <v>7</v>
      </c>
      <c r="F94" s="7">
        <v>250</v>
      </c>
      <c r="G94" s="7">
        <f>F94*(1-Summary!$B$14)</f>
        <v>250</v>
      </c>
    </row>
    <row r="95" spans="1:7">
      <c r="A95" t="s">
        <v>542</v>
      </c>
      <c r="B95" s="6" t="s">
        <v>2525</v>
      </c>
      <c r="C95" s="6" t="s">
        <v>4067</v>
      </c>
      <c r="D95" s="6" t="s">
        <v>4064</v>
      </c>
      <c r="E95" s="6">
        <v>7</v>
      </c>
      <c r="F95" s="7">
        <v>45</v>
      </c>
      <c r="G95" s="7">
        <f>F95*(1-Summary!$B$14)</f>
        <v>45</v>
      </c>
    </row>
    <row r="96" spans="1:7">
      <c r="A96" t="s">
        <v>542</v>
      </c>
      <c r="B96" s="6" t="s">
        <v>2152</v>
      </c>
      <c r="C96" s="6" t="s">
        <v>4058</v>
      </c>
      <c r="D96" s="6" t="s">
        <v>4064</v>
      </c>
      <c r="E96" s="6">
        <v>7</v>
      </c>
      <c r="F96" s="7">
        <v>245</v>
      </c>
      <c r="G96" s="7">
        <f>F96*(1-Summary!$B$14)</f>
        <v>245</v>
      </c>
    </row>
    <row r="97" spans="1:7">
      <c r="A97" t="s">
        <v>542</v>
      </c>
      <c r="B97" s="6" t="s">
        <v>4757</v>
      </c>
      <c r="C97" s="6" t="s">
        <v>4054</v>
      </c>
      <c r="D97" s="6" t="s">
        <v>4064</v>
      </c>
      <c r="E97" s="6">
        <v>7</v>
      </c>
      <c r="F97" s="7">
        <v>130</v>
      </c>
      <c r="G97" s="7">
        <f>F97*(1-Summary!$B$14)</f>
        <v>130</v>
      </c>
    </row>
    <row r="98" spans="1:7">
      <c r="A98" t="s">
        <v>542</v>
      </c>
      <c r="B98" s="6" t="s">
        <v>5345</v>
      </c>
      <c r="C98" s="6" t="s">
        <v>4060</v>
      </c>
      <c r="D98" s="6" t="s">
        <v>4064</v>
      </c>
      <c r="E98" s="6">
        <v>7</v>
      </c>
      <c r="F98" s="7">
        <v>129</v>
      </c>
      <c r="G98" s="7">
        <f>F98*(1-Summary!$B$14)</f>
        <v>129</v>
      </c>
    </row>
    <row r="99" spans="1:7">
      <c r="A99" t="s">
        <v>542</v>
      </c>
      <c r="B99" s="6" t="s">
        <v>5151</v>
      </c>
      <c r="C99" s="6" t="s">
        <v>4054</v>
      </c>
      <c r="D99" s="6" t="s">
        <v>4064</v>
      </c>
      <c r="E99" s="6">
        <v>7</v>
      </c>
      <c r="F99" s="7">
        <v>145</v>
      </c>
      <c r="G99" s="7">
        <f>F99*(1-Summary!$B$14)</f>
        <v>145</v>
      </c>
    </row>
    <row r="100" spans="1:7" ht="120" customHeight="1">
      <c r="A100" t="s">
        <v>542</v>
      </c>
      <c r="B100" s="6" t="s">
        <v>4702</v>
      </c>
      <c r="C100" s="6" t="s">
        <v>4054</v>
      </c>
      <c r="D100" s="6" t="s">
        <v>4064</v>
      </c>
      <c r="E100" s="6">
        <v>7</v>
      </c>
      <c r="F100" s="7">
        <v>150</v>
      </c>
      <c r="G100" s="7">
        <f>F100*(1-Summary!$B$14)</f>
        <v>150</v>
      </c>
    </row>
    <row r="101" spans="1:7">
      <c r="A101" t="s">
        <v>542</v>
      </c>
      <c r="B101" s="6" t="s">
        <v>5021</v>
      </c>
      <c r="C101" s="6" t="s">
        <v>4054</v>
      </c>
      <c r="D101" s="6" t="s">
        <v>4064</v>
      </c>
      <c r="E101" s="6">
        <v>7</v>
      </c>
      <c r="F101" s="7">
        <v>140</v>
      </c>
      <c r="G101" s="7">
        <f>F101*(1-Summary!$B$14)</f>
        <v>140</v>
      </c>
    </row>
    <row r="102" spans="1:7" ht="120" customHeight="1">
      <c r="A102" t="s">
        <v>542</v>
      </c>
      <c r="B102" s="6" t="s">
        <v>2513</v>
      </c>
      <c r="C102" s="6" t="s">
        <v>4060</v>
      </c>
      <c r="D102" s="6" t="s">
        <v>4064</v>
      </c>
      <c r="E102" s="6">
        <v>6</v>
      </c>
      <c r="F102" s="7">
        <v>210</v>
      </c>
      <c r="G102" s="7">
        <f>F102*(1-Summary!$B$14)</f>
        <v>210</v>
      </c>
    </row>
    <row r="103" spans="1:7" ht="120" customHeight="1">
      <c r="A103" t="s">
        <v>542</v>
      </c>
      <c r="B103" s="6" t="s">
        <v>5310</v>
      </c>
      <c r="C103" s="6" t="s">
        <v>4054</v>
      </c>
      <c r="D103" s="6" t="s">
        <v>4064</v>
      </c>
      <c r="E103" s="6">
        <v>6</v>
      </c>
      <c r="F103" s="7">
        <v>169</v>
      </c>
      <c r="G103" s="7">
        <f>F103*(1-Summary!$B$14)</f>
        <v>169</v>
      </c>
    </row>
    <row r="104" spans="1:7">
      <c r="A104" t="s">
        <v>542</v>
      </c>
      <c r="B104" s="6" t="s">
        <v>14</v>
      </c>
      <c r="C104" s="6" t="s">
        <v>4060</v>
      </c>
      <c r="D104" s="6" t="s">
        <v>4064</v>
      </c>
      <c r="E104" s="6">
        <v>6</v>
      </c>
      <c r="F104" s="7">
        <v>299</v>
      </c>
      <c r="G104" s="7">
        <f>F104*(1-Summary!$B$14)</f>
        <v>299</v>
      </c>
    </row>
    <row r="105" spans="1:7">
      <c r="A105" t="s">
        <v>542</v>
      </c>
      <c r="B105" s="6" t="s">
        <v>702</v>
      </c>
      <c r="C105" s="6" t="s">
        <v>4060</v>
      </c>
      <c r="D105" s="6" t="s">
        <v>4064</v>
      </c>
      <c r="E105" s="6">
        <v>6</v>
      </c>
      <c r="F105" s="7">
        <v>189</v>
      </c>
      <c r="G105" s="7">
        <f>F105*(1-Summary!$B$14)</f>
        <v>189</v>
      </c>
    </row>
    <row r="106" spans="1:7" ht="120" customHeight="1">
      <c r="A106" t="s">
        <v>542</v>
      </c>
      <c r="B106" s="6" t="s">
        <v>3220</v>
      </c>
      <c r="C106" s="6" t="s">
        <v>4054</v>
      </c>
      <c r="D106" s="6" t="s">
        <v>4064</v>
      </c>
      <c r="E106" s="6">
        <v>6</v>
      </c>
      <c r="F106" s="7">
        <v>145</v>
      </c>
      <c r="G106" s="7">
        <f>F106*(1-Summary!$B$14)</f>
        <v>145</v>
      </c>
    </row>
    <row r="107" spans="1:7" ht="120" customHeight="1">
      <c r="A107" t="s">
        <v>542</v>
      </c>
      <c r="B107" s="6" t="s">
        <v>1017</v>
      </c>
      <c r="C107" s="6" t="s">
        <v>4054</v>
      </c>
      <c r="D107" s="6" t="s">
        <v>4064</v>
      </c>
      <c r="E107" s="6">
        <v>6</v>
      </c>
      <c r="F107" s="7">
        <v>179</v>
      </c>
      <c r="G107" s="7">
        <f>F107*(1-Summary!$B$14)</f>
        <v>179</v>
      </c>
    </row>
    <row r="108" spans="1:7">
      <c r="A108" t="s">
        <v>542</v>
      </c>
      <c r="B108" s="6" t="s">
        <v>1443</v>
      </c>
      <c r="C108" s="6" t="s">
        <v>4077</v>
      </c>
      <c r="D108" s="6" t="s">
        <v>4064</v>
      </c>
      <c r="E108" s="6">
        <v>6</v>
      </c>
      <c r="F108" s="7">
        <v>55</v>
      </c>
      <c r="G108" s="7">
        <f>F108*(1-Summary!$B$14)</f>
        <v>55</v>
      </c>
    </row>
    <row r="109" spans="1:7">
      <c r="A109" t="s">
        <v>542</v>
      </c>
      <c r="B109" s="6" t="s">
        <v>1377</v>
      </c>
      <c r="C109" s="6" t="s">
        <v>4054</v>
      </c>
      <c r="D109" s="6" t="s">
        <v>4064</v>
      </c>
      <c r="E109" s="6">
        <v>6</v>
      </c>
      <c r="F109" s="7">
        <v>169</v>
      </c>
      <c r="G109" s="7">
        <f>F109*(1-Summary!$B$14)</f>
        <v>169</v>
      </c>
    </row>
    <row r="110" spans="1:7">
      <c r="A110" t="s">
        <v>542</v>
      </c>
      <c r="B110" s="6" t="s">
        <v>4395</v>
      </c>
      <c r="C110" s="6" t="s">
        <v>4058</v>
      </c>
      <c r="D110" s="6" t="s">
        <v>4064</v>
      </c>
      <c r="E110" s="6">
        <v>6</v>
      </c>
      <c r="F110" s="7">
        <v>249</v>
      </c>
      <c r="G110" s="7">
        <f>F110*(1-Summary!$B$14)</f>
        <v>249</v>
      </c>
    </row>
    <row r="111" spans="1:7" ht="120" customHeight="1">
      <c r="A111" t="s">
        <v>542</v>
      </c>
      <c r="B111" s="6" t="s">
        <v>3712</v>
      </c>
      <c r="C111" s="6" t="s">
        <v>4058</v>
      </c>
      <c r="D111" s="6" t="s">
        <v>4064</v>
      </c>
      <c r="E111" s="6">
        <v>6</v>
      </c>
      <c r="F111" s="7">
        <v>245</v>
      </c>
      <c r="G111" s="7">
        <f>F111*(1-Summary!$B$14)</f>
        <v>245</v>
      </c>
    </row>
    <row r="112" spans="1:7" ht="120" customHeight="1">
      <c r="A112" t="s">
        <v>542</v>
      </c>
      <c r="B112" s="6" t="s">
        <v>3783</v>
      </c>
      <c r="C112" s="6" t="s">
        <v>4058</v>
      </c>
      <c r="D112" s="6" t="s">
        <v>4064</v>
      </c>
      <c r="E112" s="6">
        <v>6</v>
      </c>
      <c r="F112" s="7">
        <v>249</v>
      </c>
      <c r="G112" s="7">
        <f>F112*(1-Summary!$B$14)</f>
        <v>249</v>
      </c>
    </row>
    <row r="113" spans="1:7">
      <c r="A113" t="s">
        <v>542</v>
      </c>
      <c r="B113" s="6" t="s">
        <v>1051</v>
      </c>
      <c r="C113" s="6" t="s">
        <v>4060</v>
      </c>
      <c r="D113" s="6" t="s">
        <v>4064</v>
      </c>
      <c r="E113" s="6">
        <v>6</v>
      </c>
      <c r="F113" s="7">
        <v>189</v>
      </c>
      <c r="G113" s="7">
        <f>F113*(1-Summary!$B$14)</f>
        <v>189</v>
      </c>
    </row>
    <row r="114" spans="1:7" ht="120" customHeight="1">
      <c r="A114" t="s">
        <v>542</v>
      </c>
      <c r="B114" s="6" t="s">
        <v>4608</v>
      </c>
      <c r="C114" s="6" t="s">
        <v>4054</v>
      </c>
      <c r="D114" s="6" t="s">
        <v>4064</v>
      </c>
      <c r="E114" s="6">
        <v>6</v>
      </c>
      <c r="F114" s="7">
        <v>140</v>
      </c>
      <c r="G114" s="7">
        <f>F114*(1-Summary!$B$14)</f>
        <v>140</v>
      </c>
    </row>
    <row r="115" spans="1:7" ht="120" customHeight="1">
      <c r="A115" t="s">
        <v>542</v>
      </c>
      <c r="B115" s="6" t="s">
        <v>3832</v>
      </c>
      <c r="C115" s="6" t="s">
        <v>4058</v>
      </c>
      <c r="D115" s="6" t="s">
        <v>4064</v>
      </c>
      <c r="E115" s="6">
        <v>6</v>
      </c>
      <c r="F115" s="7">
        <v>249</v>
      </c>
      <c r="G115" s="7">
        <f>F115*(1-Summary!$B$14)</f>
        <v>249</v>
      </c>
    </row>
    <row r="116" spans="1:7">
      <c r="A116" t="s">
        <v>542</v>
      </c>
      <c r="B116" s="6" t="s">
        <v>669</v>
      </c>
      <c r="C116" s="6" t="s">
        <v>4060</v>
      </c>
      <c r="D116" s="6" t="s">
        <v>4064</v>
      </c>
      <c r="E116" s="6">
        <v>6</v>
      </c>
      <c r="F116" s="7">
        <v>169</v>
      </c>
      <c r="G116" s="7">
        <f>F116*(1-Summary!$B$14)</f>
        <v>169</v>
      </c>
    </row>
    <row r="117" spans="1:7" ht="120" customHeight="1">
      <c r="A117" t="s">
        <v>542</v>
      </c>
      <c r="B117" s="6" t="s">
        <v>4295</v>
      </c>
      <c r="C117" s="6" t="s">
        <v>4058</v>
      </c>
      <c r="D117" s="6" t="s">
        <v>4064</v>
      </c>
      <c r="E117" s="6">
        <v>6</v>
      </c>
      <c r="F117" s="7">
        <v>249</v>
      </c>
      <c r="G117" s="7">
        <f>F117*(1-Summary!$B$14)</f>
        <v>249</v>
      </c>
    </row>
    <row r="118" spans="1:7">
      <c r="A118" t="s">
        <v>542</v>
      </c>
      <c r="B118" s="6" t="s">
        <v>2138</v>
      </c>
      <c r="C118" s="6" t="s">
        <v>4054</v>
      </c>
      <c r="D118" s="6" t="s">
        <v>4064</v>
      </c>
      <c r="E118" s="6">
        <v>6</v>
      </c>
      <c r="F118" s="7">
        <v>160</v>
      </c>
      <c r="G118" s="7">
        <f>F118*(1-Summary!$B$14)</f>
        <v>160</v>
      </c>
    </row>
    <row r="119" spans="1:7">
      <c r="A119" t="s">
        <v>542</v>
      </c>
      <c r="B119" s="6" t="s">
        <v>5086</v>
      </c>
      <c r="C119" s="6" t="s">
        <v>4054</v>
      </c>
      <c r="D119" s="6" t="s">
        <v>4064</v>
      </c>
      <c r="E119" s="6">
        <v>6</v>
      </c>
      <c r="F119" s="7">
        <v>210</v>
      </c>
      <c r="G119" s="7">
        <f>F119*(1-Summary!$B$14)</f>
        <v>210</v>
      </c>
    </row>
    <row r="120" spans="1:7">
      <c r="A120" t="s">
        <v>542</v>
      </c>
      <c r="B120" s="6" t="s">
        <v>587</v>
      </c>
      <c r="C120" s="6" t="s">
        <v>4066</v>
      </c>
      <c r="D120" s="6" t="s">
        <v>4064</v>
      </c>
      <c r="E120" s="6">
        <v>6</v>
      </c>
      <c r="F120" s="7">
        <v>119</v>
      </c>
      <c r="G120" s="7">
        <f>F120*(1-Summary!$B$14)</f>
        <v>119</v>
      </c>
    </row>
    <row r="121" spans="1:7">
      <c r="A121" t="s">
        <v>542</v>
      </c>
      <c r="B121" s="6" t="s">
        <v>2973</v>
      </c>
      <c r="C121" s="6" t="s">
        <v>4054</v>
      </c>
      <c r="D121" s="6" t="s">
        <v>4064</v>
      </c>
      <c r="E121" s="6">
        <v>6</v>
      </c>
      <c r="F121" s="7">
        <v>145</v>
      </c>
      <c r="G121" s="7">
        <f>F121*(1-Summary!$B$14)</f>
        <v>145</v>
      </c>
    </row>
    <row r="122" spans="1:7">
      <c r="A122" t="s">
        <v>542</v>
      </c>
      <c r="B122" s="6" t="s">
        <v>387</v>
      </c>
      <c r="C122" s="6" t="s">
        <v>4063</v>
      </c>
      <c r="D122" s="6" t="s">
        <v>4064</v>
      </c>
      <c r="E122" s="6">
        <v>6</v>
      </c>
      <c r="F122" s="7">
        <v>175</v>
      </c>
      <c r="G122" s="7">
        <f>F122*(1-Summary!$B$14)</f>
        <v>175</v>
      </c>
    </row>
    <row r="123" spans="1:7">
      <c r="A123" t="s">
        <v>542</v>
      </c>
      <c r="B123" s="6" t="s">
        <v>4142</v>
      </c>
      <c r="C123" s="6" t="s">
        <v>4056</v>
      </c>
      <c r="D123" s="6" t="s">
        <v>4064</v>
      </c>
      <c r="E123" s="6">
        <v>6</v>
      </c>
      <c r="F123" s="7">
        <v>499</v>
      </c>
      <c r="G123" s="7">
        <f>F123*(1-Summary!$B$14)</f>
        <v>499</v>
      </c>
    </row>
    <row r="124" spans="1:7" ht="120" customHeight="1">
      <c r="A124" t="s">
        <v>542</v>
      </c>
      <c r="B124" s="6" t="s">
        <v>630</v>
      </c>
      <c r="C124" s="6" t="s">
        <v>4074</v>
      </c>
      <c r="D124" s="6" t="s">
        <v>4064</v>
      </c>
      <c r="E124" s="6">
        <v>6</v>
      </c>
      <c r="F124" s="7">
        <v>220</v>
      </c>
      <c r="G124" s="7">
        <f>F124*(1-Summary!$B$14)</f>
        <v>220</v>
      </c>
    </row>
    <row r="125" spans="1:7">
      <c r="A125" t="s">
        <v>542</v>
      </c>
      <c r="B125" s="6" t="s">
        <v>2669</v>
      </c>
      <c r="C125" s="6" t="s">
        <v>4058</v>
      </c>
      <c r="D125" s="6" t="s">
        <v>4064</v>
      </c>
      <c r="E125" s="6">
        <v>6</v>
      </c>
      <c r="F125" s="7">
        <v>280</v>
      </c>
      <c r="G125" s="7">
        <f>F125*(1-Summary!$B$14)</f>
        <v>280</v>
      </c>
    </row>
    <row r="126" spans="1:7">
      <c r="A126" t="s">
        <v>542</v>
      </c>
      <c r="B126" s="6" t="s">
        <v>5188</v>
      </c>
      <c r="C126" s="6" t="s">
        <v>4061</v>
      </c>
      <c r="D126" s="6" t="s">
        <v>4064</v>
      </c>
      <c r="E126" s="6">
        <v>6</v>
      </c>
      <c r="F126" s="7">
        <v>320</v>
      </c>
      <c r="G126" s="7">
        <f>F126*(1-Summary!$B$14)</f>
        <v>320</v>
      </c>
    </row>
    <row r="127" spans="1:7">
      <c r="A127" t="s">
        <v>542</v>
      </c>
      <c r="B127" s="6" t="s">
        <v>1381</v>
      </c>
      <c r="C127" s="6" t="s">
        <v>4054</v>
      </c>
      <c r="D127" s="6" t="s">
        <v>4064</v>
      </c>
      <c r="E127" s="6">
        <v>5</v>
      </c>
      <c r="F127" s="7">
        <v>169</v>
      </c>
      <c r="G127" s="7">
        <f>F127*(1-Summary!$B$14)</f>
        <v>169</v>
      </c>
    </row>
    <row r="128" spans="1:7" ht="120" customHeight="1">
      <c r="A128" t="s">
        <v>542</v>
      </c>
      <c r="B128" s="6" t="s">
        <v>1155</v>
      </c>
      <c r="C128" s="6" t="s">
        <v>4054</v>
      </c>
      <c r="D128" s="6" t="s">
        <v>4064</v>
      </c>
      <c r="E128" s="6">
        <v>5</v>
      </c>
      <c r="F128" s="7">
        <v>209</v>
      </c>
      <c r="G128" s="7">
        <f>F128*(1-Summary!$B$14)</f>
        <v>209</v>
      </c>
    </row>
    <row r="129" spans="1:7">
      <c r="A129" t="s">
        <v>542</v>
      </c>
      <c r="B129" s="6" t="s">
        <v>801</v>
      </c>
      <c r="C129" s="6" t="s">
        <v>4074</v>
      </c>
      <c r="D129" s="6" t="s">
        <v>4064</v>
      </c>
      <c r="E129" s="6">
        <v>5</v>
      </c>
      <c r="F129" s="7">
        <v>189</v>
      </c>
      <c r="G129" s="7">
        <f>F129*(1-Summary!$B$14)</f>
        <v>189</v>
      </c>
    </row>
    <row r="130" spans="1:7">
      <c r="A130" t="s">
        <v>542</v>
      </c>
      <c r="B130" s="6" t="s">
        <v>4652</v>
      </c>
      <c r="C130" s="6" t="s">
        <v>4054</v>
      </c>
      <c r="D130" s="6" t="s">
        <v>4064</v>
      </c>
      <c r="E130" s="6">
        <v>5</v>
      </c>
      <c r="F130" s="7">
        <v>180</v>
      </c>
      <c r="G130" s="7">
        <f>F130*(1-Summary!$B$14)</f>
        <v>180</v>
      </c>
    </row>
    <row r="131" spans="1:7" ht="120" customHeight="1">
      <c r="A131" t="s">
        <v>542</v>
      </c>
      <c r="B131" s="6" t="s">
        <v>1197</v>
      </c>
      <c r="C131" s="6" t="s">
        <v>4079</v>
      </c>
      <c r="D131" s="6" t="s">
        <v>4064</v>
      </c>
      <c r="E131" s="6">
        <v>5</v>
      </c>
      <c r="F131" s="7">
        <v>99</v>
      </c>
      <c r="G131" s="7">
        <f>F131*(1-Summary!$B$14)</f>
        <v>99</v>
      </c>
    </row>
    <row r="132" spans="1:7">
      <c r="A132" t="s">
        <v>542</v>
      </c>
      <c r="B132" s="6" t="s">
        <v>3151</v>
      </c>
      <c r="C132" s="6" t="s">
        <v>4056</v>
      </c>
      <c r="D132" s="6" t="s">
        <v>4064</v>
      </c>
      <c r="E132" s="6">
        <v>5</v>
      </c>
      <c r="F132" s="7">
        <v>549</v>
      </c>
      <c r="G132" s="7">
        <f>F132*(1-Summary!$B$14)</f>
        <v>549</v>
      </c>
    </row>
    <row r="133" spans="1:7" ht="120" customHeight="1">
      <c r="A133" t="s">
        <v>542</v>
      </c>
      <c r="B133" s="6" t="s">
        <v>22</v>
      </c>
      <c r="C133" s="6" t="s">
        <v>4054</v>
      </c>
      <c r="D133" s="6" t="s">
        <v>4064</v>
      </c>
      <c r="E133" s="6">
        <v>5</v>
      </c>
      <c r="F133" s="7">
        <v>159</v>
      </c>
      <c r="G133" s="7">
        <f>F133*(1-Summary!$B$14)</f>
        <v>159</v>
      </c>
    </row>
    <row r="134" spans="1:7" ht="120" customHeight="1">
      <c r="A134" t="s">
        <v>542</v>
      </c>
      <c r="B134" s="6" t="s">
        <v>81</v>
      </c>
      <c r="C134" s="6" t="s">
        <v>4054</v>
      </c>
      <c r="D134" s="6" t="s">
        <v>4064</v>
      </c>
      <c r="E134" s="6">
        <v>5</v>
      </c>
      <c r="F134" s="7">
        <v>229</v>
      </c>
      <c r="G134" s="7">
        <f>F134*(1-Summary!$B$14)</f>
        <v>229</v>
      </c>
    </row>
    <row r="135" spans="1:7">
      <c r="A135" t="s">
        <v>542</v>
      </c>
      <c r="B135" s="6" t="s">
        <v>4510</v>
      </c>
      <c r="C135" s="6" t="s">
        <v>4054</v>
      </c>
      <c r="D135" s="6" t="s">
        <v>4064</v>
      </c>
      <c r="E135" s="6">
        <v>5</v>
      </c>
      <c r="F135" s="7">
        <v>140</v>
      </c>
      <c r="G135" s="7">
        <f>F135*(1-Summary!$B$14)</f>
        <v>140</v>
      </c>
    </row>
    <row r="136" spans="1:7">
      <c r="A136" t="s">
        <v>542</v>
      </c>
      <c r="B136" s="6" t="s">
        <v>2590</v>
      </c>
      <c r="C136" s="6" t="s">
        <v>4060</v>
      </c>
      <c r="D136" s="6" t="s">
        <v>4064</v>
      </c>
      <c r="E136" s="6">
        <v>5</v>
      </c>
      <c r="F136" s="7">
        <v>140</v>
      </c>
      <c r="G136" s="7">
        <f>F136*(1-Summary!$B$14)</f>
        <v>140</v>
      </c>
    </row>
    <row r="137" spans="1:7">
      <c r="A137" t="s">
        <v>542</v>
      </c>
      <c r="B137" s="6" t="s">
        <v>1130</v>
      </c>
      <c r="C137" s="6" t="s">
        <v>4061</v>
      </c>
      <c r="D137" s="6" t="s">
        <v>4064</v>
      </c>
      <c r="E137" s="6">
        <v>5</v>
      </c>
      <c r="F137" s="7">
        <v>549</v>
      </c>
      <c r="G137" s="7">
        <f>F137*(1-Summary!$B$14)</f>
        <v>549</v>
      </c>
    </row>
    <row r="138" spans="1:7">
      <c r="A138" t="s">
        <v>542</v>
      </c>
      <c r="B138" s="6" t="s">
        <v>1285</v>
      </c>
      <c r="C138" s="6" t="s">
        <v>4054</v>
      </c>
      <c r="D138" s="6" t="s">
        <v>4064</v>
      </c>
      <c r="E138" s="6">
        <v>5</v>
      </c>
      <c r="F138" s="7">
        <v>149</v>
      </c>
      <c r="G138" s="7">
        <f>F138*(1-Summary!$B$14)</f>
        <v>149</v>
      </c>
    </row>
    <row r="139" spans="1:7">
      <c r="A139" t="s">
        <v>542</v>
      </c>
      <c r="B139" s="6" t="s">
        <v>1114</v>
      </c>
      <c r="C139" s="6" t="s">
        <v>4061</v>
      </c>
      <c r="D139" s="6" t="s">
        <v>4064</v>
      </c>
      <c r="E139" s="6">
        <v>5</v>
      </c>
      <c r="F139" s="7">
        <v>549</v>
      </c>
      <c r="G139" s="7">
        <f>F139*(1-Summary!$B$14)</f>
        <v>549</v>
      </c>
    </row>
    <row r="140" spans="1:7">
      <c r="A140" t="s">
        <v>542</v>
      </c>
      <c r="B140" s="6" t="s">
        <v>2479</v>
      </c>
      <c r="C140" s="6" t="s">
        <v>4075</v>
      </c>
      <c r="D140" s="6" t="s">
        <v>4064</v>
      </c>
      <c r="E140" s="6">
        <v>5</v>
      </c>
      <c r="F140" s="7">
        <v>130</v>
      </c>
      <c r="G140" s="7">
        <f>F140*(1-Summary!$B$14)</f>
        <v>130</v>
      </c>
    </row>
    <row r="141" spans="1:7">
      <c r="A141" t="s">
        <v>542</v>
      </c>
      <c r="B141" s="6" t="s">
        <v>2083</v>
      </c>
      <c r="C141" s="6" t="s">
        <v>4066</v>
      </c>
      <c r="D141" s="6" t="s">
        <v>4064</v>
      </c>
      <c r="E141" s="6">
        <v>5</v>
      </c>
      <c r="F141" s="7">
        <v>100</v>
      </c>
      <c r="G141" s="7">
        <f>F141*(1-Summary!$B$14)</f>
        <v>100</v>
      </c>
    </row>
    <row r="142" spans="1:7">
      <c r="A142" t="s">
        <v>542</v>
      </c>
      <c r="B142" s="6" t="s">
        <v>4976</v>
      </c>
      <c r="C142" s="6" t="s">
        <v>4060</v>
      </c>
      <c r="D142" s="6" t="s">
        <v>4064</v>
      </c>
      <c r="E142" s="6">
        <v>5</v>
      </c>
      <c r="F142" s="7">
        <v>170</v>
      </c>
      <c r="G142" s="7">
        <f>F142*(1-Summary!$B$14)</f>
        <v>170</v>
      </c>
    </row>
    <row r="143" spans="1:7" ht="120" customHeight="1">
      <c r="A143" t="s">
        <v>542</v>
      </c>
      <c r="B143" s="6" t="s">
        <v>4929</v>
      </c>
      <c r="C143" s="6" t="s">
        <v>4054</v>
      </c>
      <c r="D143" s="6" t="s">
        <v>4064</v>
      </c>
      <c r="E143" s="6">
        <v>5</v>
      </c>
      <c r="F143" s="7">
        <v>250</v>
      </c>
      <c r="G143" s="7">
        <f>F143*(1-Summary!$B$14)</f>
        <v>250</v>
      </c>
    </row>
    <row r="144" spans="1:7">
      <c r="A144" t="s">
        <v>542</v>
      </c>
      <c r="B144" s="6" t="s">
        <v>1895</v>
      </c>
      <c r="C144" s="6" t="s">
        <v>4068</v>
      </c>
      <c r="D144" s="6" t="s">
        <v>4064</v>
      </c>
      <c r="E144" s="6">
        <v>5</v>
      </c>
      <c r="F144" s="7">
        <v>750</v>
      </c>
      <c r="G144" s="7">
        <f>F144*(1-Summary!$B$14)</f>
        <v>750</v>
      </c>
    </row>
    <row r="145" spans="1:7">
      <c r="A145" t="s">
        <v>542</v>
      </c>
      <c r="B145" s="6" t="s">
        <v>757</v>
      </c>
      <c r="C145" s="6" t="s">
        <v>4054</v>
      </c>
      <c r="D145" s="6" t="s">
        <v>4064</v>
      </c>
      <c r="E145" s="6">
        <v>5</v>
      </c>
      <c r="F145" s="7">
        <v>169</v>
      </c>
      <c r="G145" s="7">
        <f>F145*(1-Summary!$B$14)</f>
        <v>169</v>
      </c>
    </row>
    <row r="146" spans="1:7">
      <c r="A146" t="s">
        <v>542</v>
      </c>
      <c r="B146" s="6" t="s">
        <v>2027</v>
      </c>
      <c r="C146" s="6" t="s">
        <v>4054</v>
      </c>
      <c r="D146" s="6" t="s">
        <v>4064</v>
      </c>
      <c r="E146" s="6">
        <v>5</v>
      </c>
      <c r="F146" s="7">
        <v>140</v>
      </c>
      <c r="G146" s="7">
        <f>F146*(1-Summary!$B$14)</f>
        <v>140</v>
      </c>
    </row>
    <row r="147" spans="1:7">
      <c r="A147" t="s">
        <v>542</v>
      </c>
      <c r="B147" s="6" t="s">
        <v>2037</v>
      </c>
      <c r="C147" s="6" t="s">
        <v>4054</v>
      </c>
      <c r="D147" s="6" t="s">
        <v>4064</v>
      </c>
      <c r="E147" s="6">
        <v>5</v>
      </c>
      <c r="F147" s="7">
        <v>235</v>
      </c>
      <c r="G147" s="7">
        <f>F147*(1-Summary!$B$14)</f>
        <v>235</v>
      </c>
    </row>
    <row r="148" spans="1:7" ht="120" customHeight="1">
      <c r="A148" t="s">
        <v>542</v>
      </c>
      <c r="B148" s="6" t="s">
        <v>1818</v>
      </c>
      <c r="C148" s="6" t="s">
        <v>4054</v>
      </c>
      <c r="D148" s="6" t="s">
        <v>4064</v>
      </c>
      <c r="E148" s="6">
        <v>5</v>
      </c>
      <c r="F148" s="7">
        <v>160</v>
      </c>
      <c r="G148" s="7">
        <f>F148*(1-Summary!$B$14)</f>
        <v>160</v>
      </c>
    </row>
    <row r="149" spans="1:7">
      <c r="A149" t="s">
        <v>542</v>
      </c>
      <c r="B149" s="6" t="s">
        <v>595</v>
      </c>
      <c r="C149" s="6" t="s">
        <v>4066</v>
      </c>
      <c r="D149" s="6" t="s">
        <v>4064</v>
      </c>
      <c r="E149" s="6">
        <v>5</v>
      </c>
      <c r="F149" s="7">
        <v>119</v>
      </c>
      <c r="G149" s="7">
        <f>F149*(1-Summary!$B$14)</f>
        <v>119</v>
      </c>
    </row>
    <row r="150" spans="1:7">
      <c r="A150" t="s">
        <v>542</v>
      </c>
      <c r="B150" s="6" t="s">
        <v>833</v>
      </c>
      <c r="C150" s="6" t="s">
        <v>4054</v>
      </c>
      <c r="D150" s="6" t="s">
        <v>4064</v>
      </c>
      <c r="E150" s="6">
        <v>5</v>
      </c>
      <c r="F150" s="7">
        <v>159</v>
      </c>
      <c r="G150" s="7">
        <f>F150*(1-Summary!$B$14)</f>
        <v>159</v>
      </c>
    </row>
    <row r="151" spans="1:7">
      <c r="A151" t="s">
        <v>542</v>
      </c>
      <c r="B151" s="6" t="s">
        <v>843</v>
      </c>
      <c r="C151" s="6" t="s">
        <v>4054</v>
      </c>
      <c r="D151" s="6" t="s">
        <v>4064</v>
      </c>
      <c r="E151" s="6">
        <v>5</v>
      </c>
      <c r="F151" s="7">
        <v>169</v>
      </c>
      <c r="G151" s="7">
        <f>F151*(1-Summary!$B$14)</f>
        <v>169</v>
      </c>
    </row>
    <row r="152" spans="1:7" ht="120" customHeight="1">
      <c r="A152" t="s">
        <v>542</v>
      </c>
      <c r="B152" s="6" t="s">
        <v>4741</v>
      </c>
      <c r="C152" s="6" t="s">
        <v>4054</v>
      </c>
      <c r="D152" s="6" t="s">
        <v>4064</v>
      </c>
      <c r="E152" s="6">
        <v>5</v>
      </c>
      <c r="F152" s="7">
        <v>140</v>
      </c>
      <c r="G152" s="7">
        <f>F152*(1-Summary!$B$14)</f>
        <v>140</v>
      </c>
    </row>
    <row r="153" spans="1:7">
      <c r="A153" t="s">
        <v>542</v>
      </c>
      <c r="B153" s="6" t="s">
        <v>922</v>
      </c>
      <c r="C153" s="6" t="s">
        <v>4060</v>
      </c>
      <c r="D153" s="6" t="s">
        <v>4064</v>
      </c>
      <c r="E153" s="6">
        <v>5</v>
      </c>
      <c r="F153" s="7">
        <v>145</v>
      </c>
      <c r="G153" s="7">
        <f>F153*(1-Summary!$B$14)</f>
        <v>145</v>
      </c>
    </row>
    <row r="154" spans="1:7">
      <c r="A154" t="s">
        <v>542</v>
      </c>
      <c r="B154" s="6" t="s">
        <v>929</v>
      </c>
      <c r="C154" s="6" t="s">
        <v>4060</v>
      </c>
      <c r="D154" s="6" t="s">
        <v>4064</v>
      </c>
      <c r="E154" s="6">
        <v>5</v>
      </c>
      <c r="F154" s="7">
        <v>145</v>
      </c>
      <c r="G154" s="7">
        <f>F154*(1-Summary!$B$14)</f>
        <v>145</v>
      </c>
    </row>
    <row r="155" spans="1:7">
      <c r="A155" t="s">
        <v>542</v>
      </c>
      <c r="B155" s="6" t="s">
        <v>4690</v>
      </c>
      <c r="C155" s="6" t="s">
        <v>4054</v>
      </c>
      <c r="D155" s="6" t="s">
        <v>4064</v>
      </c>
      <c r="E155" s="6">
        <v>5</v>
      </c>
      <c r="F155" s="7">
        <v>150</v>
      </c>
      <c r="G155" s="7">
        <f>F155*(1-Summary!$B$14)</f>
        <v>150</v>
      </c>
    </row>
    <row r="156" spans="1:7">
      <c r="A156" t="s">
        <v>542</v>
      </c>
      <c r="B156" s="6" t="s">
        <v>659</v>
      </c>
      <c r="C156" s="6" t="s">
        <v>4060</v>
      </c>
      <c r="D156" s="6" t="s">
        <v>4064</v>
      </c>
      <c r="E156" s="6">
        <v>5</v>
      </c>
      <c r="F156" s="7">
        <v>139</v>
      </c>
      <c r="G156" s="7">
        <f>F156*(1-Summary!$B$14)</f>
        <v>139</v>
      </c>
    </row>
    <row r="157" spans="1:7">
      <c r="A157" t="s">
        <v>542</v>
      </c>
      <c r="B157" s="6" t="s">
        <v>3858</v>
      </c>
      <c r="C157" s="6" t="s">
        <v>4061</v>
      </c>
      <c r="D157" s="6" t="s">
        <v>4064</v>
      </c>
      <c r="E157" s="6">
        <v>5</v>
      </c>
      <c r="F157" s="7">
        <v>350</v>
      </c>
      <c r="G157" s="7">
        <f>F157*(1-Summary!$B$14)</f>
        <v>350</v>
      </c>
    </row>
    <row r="158" spans="1:7">
      <c r="A158" t="s">
        <v>542</v>
      </c>
      <c r="B158" s="6" t="s">
        <v>2942</v>
      </c>
      <c r="C158" s="6" t="s">
        <v>4071</v>
      </c>
      <c r="D158" s="6" t="s">
        <v>4064</v>
      </c>
      <c r="E158" s="6">
        <v>5</v>
      </c>
      <c r="F158" s="7">
        <v>119</v>
      </c>
      <c r="G158" s="7">
        <f>F158*(1-Summary!$B$14)</f>
        <v>119</v>
      </c>
    </row>
    <row r="159" spans="1:7">
      <c r="A159" t="s">
        <v>542</v>
      </c>
      <c r="B159" s="6" t="s">
        <v>4616</v>
      </c>
      <c r="C159" s="6" t="s">
        <v>4054</v>
      </c>
      <c r="D159" s="6" t="s">
        <v>4064</v>
      </c>
      <c r="E159" s="6">
        <v>5</v>
      </c>
      <c r="F159" s="7">
        <v>140</v>
      </c>
      <c r="G159" s="7">
        <f>F159*(1-Summary!$B$14)</f>
        <v>140</v>
      </c>
    </row>
    <row r="160" spans="1:7">
      <c r="A160" t="s">
        <v>542</v>
      </c>
      <c r="B160" s="6" t="s">
        <v>5</v>
      </c>
      <c r="C160" s="6" t="s">
        <v>4065</v>
      </c>
      <c r="D160" s="6" t="s">
        <v>4064</v>
      </c>
      <c r="E160" s="6">
        <v>5</v>
      </c>
      <c r="F160" s="7">
        <v>229</v>
      </c>
      <c r="G160" s="7">
        <f>F160*(1-Summary!$B$14)</f>
        <v>229</v>
      </c>
    </row>
    <row r="161" spans="1:7" ht="120" customHeight="1">
      <c r="A161" t="s">
        <v>542</v>
      </c>
      <c r="B161" s="6" t="s">
        <v>3286</v>
      </c>
      <c r="C161" s="6" t="s">
        <v>4054</v>
      </c>
      <c r="D161" s="6" t="s">
        <v>4064</v>
      </c>
      <c r="E161" s="6">
        <v>5</v>
      </c>
      <c r="F161" s="7">
        <v>230</v>
      </c>
      <c r="G161" s="7">
        <f>F161*(1-Summary!$B$14)</f>
        <v>230</v>
      </c>
    </row>
    <row r="162" spans="1:7">
      <c r="A162" t="s">
        <v>542</v>
      </c>
      <c r="B162" s="6" t="s">
        <v>5333</v>
      </c>
      <c r="C162" s="6" t="s">
        <v>4060</v>
      </c>
      <c r="D162" s="6" t="s">
        <v>4064</v>
      </c>
      <c r="E162" s="6">
        <v>5</v>
      </c>
      <c r="F162" s="7">
        <v>129</v>
      </c>
      <c r="G162" s="7">
        <f>F162*(1-Summary!$B$14)</f>
        <v>129</v>
      </c>
    </row>
    <row r="163" spans="1:7">
      <c r="A163" t="s">
        <v>542</v>
      </c>
      <c r="B163" s="6" t="s">
        <v>3175</v>
      </c>
      <c r="C163" s="6" t="s">
        <v>4056</v>
      </c>
      <c r="D163" s="6" t="s">
        <v>4064</v>
      </c>
      <c r="E163" s="6">
        <v>5</v>
      </c>
      <c r="F163" s="7">
        <v>549</v>
      </c>
      <c r="G163" s="7">
        <f>F163*(1-Summary!$B$14)</f>
        <v>549</v>
      </c>
    </row>
    <row r="164" spans="1:7">
      <c r="A164" t="s">
        <v>542</v>
      </c>
      <c r="B164" s="6" t="s">
        <v>3195</v>
      </c>
      <c r="C164" s="6" t="s">
        <v>4069</v>
      </c>
      <c r="D164" s="6" t="s">
        <v>4064</v>
      </c>
      <c r="E164" s="6">
        <v>5</v>
      </c>
      <c r="F164" s="7">
        <v>129</v>
      </c>
      <c r="G164" s="7">
        <f>F164*(1-Summary!$B$14)</f>
        <v>129</v>
      </c>
    </row>
    <row r="165" spans="1:7">
      <c r="A165" t="s">
        <v>542</v>
      </c>
      <c r="B165" s="6" t="s">
        <v>1677</v>
      </c>
      <c r="C165" s="6" t="s">
        <v>4069</v>
      </c>
      <c r="D165" s="6" t="s">
        <v>4064</v>
      </c>
      <c r="E165" s="6">
        <v>5</v>
      </c>
      <c r="F165" s="7">
        <v>119</v>
      </c>
      <c r="G165" s="7">
        <f>F165*(1-Summary!$B$14)</f>
        <v>119</v>
      </c>
    </row>
    <row r="166" spans="1:7">
      <c r="A166" t="s">
        <v>542</v>
      </c>
      <c r="B166" s="6" t="s">
        <v>5360</v>
      </c>
      <c r="C166" s="6" t="s">
        <v>4054</v>
      </c>
      <c r="D166" s="6" t="s">
        <v>4064</v>
      </c>
      <c r="E166" s="6">
        <v>5</v>
      </c>
      <c r="F166" s="7">
        <v>145</v>
      </c>
      <c r="G166" s="7">
        <f>F166*(1-Summary!$B$14)</f>
        <v>145</v>
      </c>
    </row>
    <row r="167" spans="1:7">
      <c r="A167" t="s">
        <v>542</v>
      </c>
      <c r="B167" s="6" t="s">
        <v>4565</v>
      </c>
      <c r="C167" s="6" t="s">
        <v>4075</v>
      </c>
      <c r="D167" s="6" t="s">
        <v>4064</v>
      </c>
      <c r="E167" s="6">
        <v>5</v>
      </c>
      <c r="F167" s="7">
        <v>160</v>
      </c>
      <c r="G167" s="7">
        <f>F167*(1-Summary!$B$14)</f>
        <v>160</v>
      </c>
    </row>
    <row r="168" spans="1:7">
      <c r="A168" t="s">
        <v>542</v>
      </c>
      <c r="B168" s="6" t="s">
        <v>3411</v>
      </c>
      <c r="C168" s="6" t="s">
        <v>4054</v>
      </c>
      <c r="D168" s="6" t="s">
        <v>4064</v>
      </c>
      <c r="E168" s="6">
        <v>5</v>
      </c>
      <c r="F168" s="7">
        <v>160</v>
      </c>
      <c r="G168" s="7">
        <f>F168*(1-Summary!$B$14)</f>
        <v>160</v>
      </c>
    </row>
    <row r="169" spans="1:7">
      <c r="A169" t="s">
        <v>542</v>
      </c>
      <c r="B169" s="6" t="s">
        <v>3975</v>
      </c>
      <c r="C169" s="6" t="s">
        <v>4056</v>
      </c>
      <c r="D169" s="6" t="s">
        <v>4064</v>
      </c>
      <c r="E169" s="6">
        <v>5</v>
      </c>
      <c r="F169" s="7">
        <v>499</v>
      </c>
      <c r="G169" s="7">
        <f>F169*(1-Summary!$B$14)</f>
        <v>499</v>
      </c>
    </row>
    <row r="170" spans="1:7" ht="120" customHeight="1">
      <c r="A170" t="s">
        <v>542</v>
      </c>
      <c r="B170" s="6" t="s">
        <v>937</v>
      </c>
      <c r="C170" s="6" t="s">
        <v>4060</v>
      </c>
      <c r="D170" s="6" t="s">
        <v>4064</v>
      </c>
      <c r="E170" s="6">
        <v>4</v>
      </c>
      <c r="F170" s="7">
        <v>145</v>
      </c>
      <c r="G170" s="7">
        <f>F170*(1-Summary!$B$14)</f>
        <v>145</v>
      </c>
    </row>
    <row r="171" spans="1:7" ht="120" customHeight="1">
      <c r="A171" t="s">
        <v>542</v>
      </c>
      <c r="B171" s="6" t="s">
        <v>1068</v>
      </c>
      <c r="C171" s="6" t="s">
        <v>4066</v>
      </c>
      <c r="D171" s="6" t="s">
        <v>4064</v>
      </c>
      <c r="E171" s="6">
        <v>4</v>
      </c>
      <c r="F171" s="7">
        <v>169</v>
      </c>
      <c r="G171" s="7">
        <f>F171*(1-Summary!$B$14)</f>
        <v>169</v>
      </c>
    </row>
    <row r="172" spans="1:7">
      <c r="A172" t="s">
        <v>542</v>
      </c>
      <c r="B172" s="6" t="s">
        <v>781</v>
      </c>
      <c r="C172" s="6" t="s">
        <v>4054</v>
      </c>
      <c r="D172" s="6" t="s">
        <v>4064</v>
      </c>
      <c r="E172" s="6">
        <v>4</v>
      </c>
      <c r="F172" s="7">
        <v>169</v>
      </c>
      <c r="G172" s="7">
        <f>F172*(1-Summary!$B$14)</f>
        <v>169</v>
      </c>
    </row>
    <row r="173" spans="1:7" ht="120" customHeight="1">
      <c r="A173" t="s">
        <v>542</v>
      </c>
      <c r="B173" s="6" t="s">
        <v>904</v>
      </c>
      <c r="C173" s="6" t="s">
        <v>4060</v>
      </c>
      <c r="D173" s="6" t="s">
        <v>4064</v>
      </c>
      <c r="E173" s="6">
        <v>4</v>
      </c>
      <c r="F173" s="7">
        <v>165</v>
      </c>
      <c r="G173" s="7">
        <f>F173*(1-Summary!$B$14)</f>
        <v>165</v>
      </c>
    </row>
    <row r="174" spans="1:7">
      <c r="A174" t="s">
        <v>542</v>
      </c>
      <c r="B174" s="6" t="s">
        <v>816</v>
      </c>
      <c r="C174" s="6" t="s">
        <v>4074</v>
      </c>
      <c r="D174" s="6" t="s">
        <v>4064</v>
      </c>
      <c r="E174" s="6">
        <v>4</v>
      </c>
      <c r="F174" s="7">
        <v>225</v>
      </c>
      <c r="G174" s="7">
        <f>F174*(1-Summary!$B$14)</f>
        <v>225</v>
      </c>
    </row>
    <row r="175" spans="1:7">
      <c r="A175" t="s">
        <v>542</v>
      </c>
      <c r="B175" s="6" t="s">
        <v>4479</v>
      </c>
      <c r="C175" s="6" t="s">
        <v>4054</v>
      </c>
      <c r="D175" s="6" t="s">
        <v>4064</v>
      </c>
      <c r="E175" s="6">
        <v>4</v>
      </c>
      <c r="F175" s="7">
        <v>210</v>
      </c>
      <c r="G175" s="7">
        <f>F175*(1-Summary!$B$14)</f>
        <v>210</v>
      </c>
    </row>
    <row r="176" spans="1:7">
      <c r="A176" t="s">
        <v>542</v>
      </c>
      <c r="B176" s="6" t="s">
        <v>4374</v>
      </c>
      <c r="C176" s="6" t="s">
        <v>4066</v>
      </c>
      <c r="D176" s="6" t="s">
        <v>4064</v>
      </c>
      <c r="E176" s="6">
        <v>4</v>
      </c>
      <c r="F176" s="7">
        <v>110</v>
      </c>
      <c r="G176" s="7">
        <f>F176*(1-Summary!$B$14)</f>
        <v>110</v>
      </c>
    </row>
    <row r="177" spans="1:7" ht="120" customHeight="1">
      <c r="A177" t="s">
        <v>542</v>
      </c>
      <c r="B177" s="6" t="s">
        <v>945</v>
      </c>
      <c r="C177" s="6" t="s">
        <v>4060</v>
      </c>
      <c r="D177" s="6" t="s">
        <v>4064</v>
      </c>
      <c r="E177" s="6">
        <v>4</v>
      </c>
      <c r="F177" s="7">
        <v>145</v>
      </c>
      <c r="G177" s="7">
        <f>F177*(1-Summary!$B$14)</f>
        <v>145</v>
      </c>
    </row>
    <row r="178" spans="1:7">
      <c r="A178" t="s">
        <v>542</v>
      </c>
      <c r="B178" s="6" t="s">
        <v>3458</v>
      </c>
      <c r="C178" s="6" t="s">
        <v>4065</v>
      </c>
      <c r="D178" s="6" t="s">
        <v>4064</v>
      </c>
      <c r="E178" s="6">
        <v>4</v>
      </c>
      <c r="F178" s="7">
        <v>149</v>
      </c>
      <c r="G178" s="7">
        <f>F178*(1-Summary!$B$14)</f>
        <v>149</v>
      </c>
    </row>
    <row r="179" spans="1:7">
      <c r="A179" t="s">
        <v>542</v>
      </c>
      <c r="B179" s="6" t="s">
        <v>3145</v>
      </c>
      <c r="C179" s="6" t="s">
        <v>4056</v>
      </c>
      <c r="D179" s="6" t="s">
        <v>4064</v>
      </c>
      <c r="E179" s="6">
        <v>4</v>
      </c>
      <c r="F179" s="7">
        <v>549</v>
      </c>
      <c r="G179" s="7">
        <f>F179*(1-Summary!$B$14)</f>
        <v>549</v>
      </c>
    </row>
    <row r="180" spans="1:7" ht="120" customHeight="1">
      <c r="A180" t="s">
        <v>542</v>
      </c>
      <c r="B180" s="6" t="s">
        <v>4246</v>
      </c>
      <c r="C180" s="6" t="s">
        <v>4054</v>
      </c>
      <c r="D180" s="6" t="s">
        <v>4064</v>
      </c>
      <c r="E180" s="6">
        <v>4</v>
      </c>
      <c r="F180" s="7">
        <v>130</v>
      </c>
      <c r="G180" s="7">
        <f>F180*(1-Summary!$B$14)</f>
        <v>130</v>
      </c>
    </row>
    <row r="181" spans="1:7">
      <c r="A181" t="s">
        <v>542</v>
      </c>
      <c r="B181" s="6" t="s">
        <v>92</v>
      </c>
      <c r="C181" s="6" t="s">
        <v>4054</v>
      </c>
      <c r="D181" s="6" t="s">
        <v>4064</v>
      </c>
      <c r="E181" s="6">
        <v>4</v>
      </c>
      <c r="F181" s="7">
        <v>159</v>
      </c>
      <c r="G181" s="7">
        <f>F181*(1-Summary!$B$14)</f>
        <v>159</v>
      </c>
    </row>
    <row r="182" spans="1:7">
      <c r="A182" t="s">
        <v>542</v>
      </c>
      <c r="B182" s="6" t="s">
        <v>5031</v>
      </c>
      <c r="C182" s="6" t="s">
        <v>4054</v>
      </c>
      <c r="D182" s="6" t="s">
        <v>4064</v>
      </c>
      <c r="E182" s="6">
        <v>4</v>
      </c>
      <c r="F182" s="7">
        <v>140</v>
      </c>
      <c r="G182" s="7">
        <f>F182*(1-Summary!$B$14)</f>
        <v>140</v>
      </c>
    </row>
    <row r="183" spans="1:7" ht="120" customHeight="1">
      <c r="A183" t="s">
        <v>542</v>
      </c>
      <c r="B183" s="6" t="s">
        <v>1061</v>
      </c>
      <c r="C183" s="6" t="s">
        <v>4069</v>
      </c>
      <c r="D183" s="6" t="s">
        <v>4064</v>
      </c>
      <c r="E183" s="6">
        <v>4</v>
      </c>
      <c r="F183" s="7">
        <v>99</v>
      </c>
      <c r="G183" s="7">
        <f>F183*(1-Summary!$B$14)</f>
        <v>99</v>
      </c>
    </row>
    <row r="184" spans="1:7" ht="120" customHeight="1">
      <c r="A184" t="s">
        <v>542</v>
      </c>
      <c r="B184" s="6" t="s">
        <v>2156</v>
      </c>
      <c r="C184" s="6" t="s">
        <v>4054</v>
      </c>
      <c r="D184" s="6" t="s">
        <v>4064</v>
      </c>
      <c r="E184" s="6">
        <v>4</v>
      </c>
      <c r="F184" s="7">
        <v>250</v>
      </c>
      <c r="G184" s="7">
        <f>F184*(1-Summary!$B$14)</f>
        <v>250</v>
      </c>
    </row>
    <row r="185" spans="1:7" ht="120" customHeight="1">
      <c r="A185" t="s">
        <v>542</v>
      </c>
      <c r="B185" s="6" t="s">
        <v>4502</v>
      </c>
      <c r="C185" s="6" t="s">
        <v>4054</v>
      </c>
      <c r="D185" s="6" t="s">
        <v>4064</v>
      </c>
      <c r="E185" s="6">
        <v>4</v>
      </c>
      <c r="F185" s="7">
        <v>160</v>
      </c>
      <c r="G185" s="7">
        <f>F185*(1-Summary!$B$14)</f>
        <v>160</v>
      </c>
    </row>
    <row r="186" spans="1:7">
      <c r="A186" t="s">
        <v>542</v>
      </c>
      <c r="B186" s="6" t="s">
        <v>1202</v>
      </c>
      <c r="C186" s="6" t="s">
        <v>4067</v>
      </c>
      <c r="D186" s="6" t="s">
        <v>4064</v>
      </c>
      <c r="E186" s="6">
        <v>4</v>
      </c>
      <c r="F186" s="7">
        <v>75</v>
      </c>
      <c r="G186" s="7">
        <f>F186*(1-Summary!$B$14)</f>
        <v>75</v>
      </c>
    </row>
    <row r="187" spans="1:7">
      <c r="A187" t="s">
        <v>542</v>
      </c>
      <c r="B187" s="6" t="s">
        <v>4488</v>
      </c>
      <c r="C187" s="6" t="s">
        <v>4054</v>
      </c>
      <c r="D187" s="6" t="s">
        <v>4064</v>
      </c>
      <c r="E187" s="6">
        <v>4</v>
      </c>
      <c r="F187" s="7">
        <v>160</v>
      </c>
      <c r="G187" s="7">
        <f>F187*(1-Summary!$B$14)</f>
        <v>160</v>
      </c>
    </row>
    <row r="188" spans="1:7">
      <c r="A188" t="s">
        <v>542</v>
      </c>
      <c r="B188" s="6" t="s">
        <v>1983</v>
      </c>
      <c r="C188" s="6" t="s">
        <v>4058</v>
      </c>
      <c r="D188" s="6" t="s">
        <v>4064</v>
      </c>
      <c r="E188" s="6">
        <v>4</v>
      </c>
      <c r="F188" s="7">
        <v>275</v>
      </c>
      <c r="G188" s="7">
        <f>F188*(1-Summary!$B$14)</f>
        <v>275</v>
      </c>
    </row>
    <row r="189" spans="1:7" ht="120" customHeight="1">
      <c r="A189" t="s">
        <v>542</v>
      </c>
      <c r="B189" s="6" t="s">
        <v>4538</v>
      </c>
      <c r="C189" s="6" t="s">
        <v>4054</v>
      </c>
      <c r="D189" s="6" t="s">
        <v>4064</v>
      </c>
      <c r="E189" s="6">
        <v>4</v>
      </c>
      <c r="F189" s="7">
        <v>150</v>
      </c>
      <c r="G189" s="7">
        <f>F189*(1-Summary!$B$14)</f>
        <v>150</v>
      </c>
    </row>
    <row r="190" spans="1:7">
      <c r="A190" t="s">
        <v>542</v>
      </c>
      <c r="B190" s="6" t="s">
        <v>3776</v>
      </c>
      <c r="C190" s="6" t="s">
        <v>4054</v>
      </c>
      <c r="D190" s="6" t="s">
        <v>4064</v>
      </c>
      <c r="E190" s="6">
        <v>4</v>
      </c>
      <c r="F190" s="7">
        <v>120</v>
      </c>
      <c r="G190" s="7">
        <f>F190*(1-Summary!$B$14)</f>
        <v>120</v>
      </c>
    </row>
    <row r="191" spans="1:7">
      <c r="A191" t="s">
        <v>542</v>
      </c>
      <c r="B191" s="6" t="s">
        <v>5026</v>
      </c>
      <c r="C191" s="6" t="s">
        <v>4054</v>
      </c>
      <c r="D191" s="6" t="s">
        <v>4064</v>
      </c>
      <c r="E191" s="6">
        <v>4</v>
      </c>
      <c r="F191" s="7">
        <v>140</v>
      </c>
      <c r="G191" s="7">
        <f>F191*(1-Summary!$B$14)</f>
        <v>140</v>
      </c>
    </row>
    <row r="192" spans="1:7" ht="120" customHeight="1">
      <c r="A192" t="s">
        <v>542</v>
      </c>
      <c r="B192" s="6" t="s">
        <v>4604</v>
      </c>
      <c r="C192" s="6" t="s">
        <v>4054</v>
      </c>
      <c r="D192" s="6" t="s">
        <v>4064</v>
      </c>
      <c r="E192" s="6">
        <v>4</v>
      </c>
      <c r="F192" s="7">
        <v>140</v>
      </c>
      <c r="G192" s="7">
        <f>F192*(1-Summary!$B$14)</f>
        <v>140</v>
      </c>
    </row>
    <row r="193" spans="1:7">
      <c r="A193" t="s">
        <v>542</v>
      </c>
      <c r="B193" s="6" t="s">
        <v>3026</v>
      </c>
      <c r="C193" s="6" t="s">
        <v>4054</v>
      </c>
      <c r="D193" s="6" t="s">
        <v>4064</v>
      </c>
      <c r="E193" s="6">
        <v>4</v>
      </c>
      <c r="F193" s="7">
        <v>140</v>
      </c>
      <c r="G193" s="7">
        <f>F193*(1-Summary!$B$14)</f>
        <v>140</v>
      </c>
    </row>
    <row r="194" spans="1:7">
      <c r="A194" t="s">
        <v>542</v>
      </c>
      <c r="B194" s="6" t="s">
        <v>3705</v>
      </c>
      <c r="C194" s="6" t="s">
        <v>4058</v>
      </c>
      <c r="D194" s="6" t="s">
        <v>4064</v>
      </c>
      <c r="E194" s="6">
        <v>4</v>
      </c>
      <c r="F194" s="7">
        <v>245</v>
      </c>
      <c r="G194" s="7">
        <f>F194*(1-Summary!$B$14)</f>
        <v>245</v>
      </c>
    </row>
    <row r="195" spans="1:7" ht="120" customHeight="1">
      <c r="A195" t="s">
        <v>542</v>
      </c>
      <c r="B195" s="6" t="s">
        <v>4164</v>
      </c>
      <c r="C195" s="6" t="s">
        <v>4058</v>
      </c>
      <c r="D195" s="6" t="s">
        <v>4064</v>
      </c>
      <c r="E195" s="6">
        <v>4</v>
      </c>
      <c r="F195" s="7">
        <v>245</v>
      </c>
      <c r="G195" s="7">
        <f>F195*(1-Summary!$B$14)</f>
        <v>245</v>
      </c>
    </row>
    <row r="196" spans="1:7" ht="120" customHeight="1">
      <c r="A196" t="s">
        <v>542</v>
      </c>
      <c r="B196" s="6" t="s">
        <v>3048</v>
      </c>
      <c r="C196" s="6" t="s">
        <v>4054</v>
      </c>
      <c r="D196" s="6" t="s">
        <v>4064</v>
      </c>
      <c r="E196" s="6">
        <v>4</v>
      </c>
      <c r="F196" s="7">
        <v>150</v>
      </c>
      <c r="G196" s="7">
        <f>F196*(1-Summary!$B$14)</f>
        <v>150</v>
      </c>
    </row>
    <row r="197" spans="1:7">
      <c r="A197" t="s">
        <v>542</v>
      </c>
      <c r="B197" s="6" t="s">
        <v>2021</v>
      </c>
      <c r="C197" s="6" t="s">
        <v>4054</v>
      </c>
      <c r="D197" s="6" t="s">
        <v>4064</v>
      </c>
      <c r="E197" s="6">
        <v>4</v>
      </c>
      <c r="F197" s="7">
        <v>140</v>
      </c>
      <c r="G197" s="7">
        <f>F197*(1-Summary!$B$14)</f>
        <v>140</v>
      </c>
    </row>
    <row r="198" spans="1:7">
      <c r="A198" t="s">
        <v>542</v>
      </c>
      <c r="B198" s="6" t="s">
        <v>5129</v>
      </c>
      <c r="C198" s="6" t="s">
        <v>4054</v>
      </c>
      <c r="D198" s="6" t="s">
        <v>4064</v>
      </c>
      <c r="E198" s="6">
        <v>4</v>
      </c>
      <c r="F198" s="7">
        <v>145</v>
      </c>
      <c r="G198" s="7">
        <f>F198*(1-Summary!$B$14)</f>
        <v>145</v>
      </c>
    </row>
    <row r="199" spans="1:7" ht="120" customHeight="1">
      <c r="A199" t="s">
        <v>542</v>
      </c>
      <c r="B199" s="6" t="s">
        <v>4933</v>
      </c>
      <c r="C199" s="6" t="s">
        <v>4054</v>
      </c>
      <c r="D199" s="6" t="s">
        <v>4064</v>
      </c>
      <c r="E199" s="6">
        <v>4</v>
      </c>
      <c r="F199" s="7">
        <v>230</v>
      </c>
      <c r="G199" s="7">
        <f>F199*(1-Summary!$B$14)</f>
        <v>230</v>
      </c>
    </row>
    <row r="200" spans="1:7">
      <c r="A200" t="s">
        <v>542</v>
      </c>
      <c r="B200" s="6" t="s">
        <v>2179</v>
      </c>
      <c r="C200" s="6" t="s">
        <v>4054</v>
      </c>
      <c r="D200" s="6" t="s">
        <v>4064</v>
      </c>
      <c r="E200" s="6">
        <v>4</v>
      </c>
      <c r="F200" s="7">
        <v>279</v>
      </c>
      <c r="G200" s="7">
        <f>F200*(1-Summary!$B$14)</f>
        <v>279</v>
      </c>
    </row>
    <row r="201" spans="1:7">
      <c r="A201" t="s">
        <v>542</v>
      </c>
      <c r="B201" s="6" t="s">
        <v>4453</v>
      </c>
      <c r="C201" s="6" t="s">
        <v>4061</v>
      </c>
      <c r="D201" s="6" t="s">
        <v>4064</v>
      </c>
      <c r="E201" s="6">
        <v>4</v>
      </c>
      <c r="F201" s="7">
        <v>270</v>
      </c>
      <c r="G201" s="7">
        <f>F201*(1-Summary!$B$14)</f>
        <v>270</v>
      </c>
    </row>
    <row r="202" spans="1:7">
      <c r="A202" t="s">
        <v>542</v>
      </c>
      <c r="B202" s="6" t="s">
        <v>5157</v>
      </c>
      <c r="C202" s="6" t="s">
        <v>4054</v>
      </c>
      <c r="D202" s="6" t="s">
        <v>4064</v>
      </c>
      <c r="E202" s="6">
        <v>4</v>
      </c>
      <c r="F202" s="7">
        <v>145</v>
      </c>
      <c r="G202" s="7">
        <f>F202*(1-Summary!$B$14)</f>
        <v>145</v>
      </c>
    </row>
    <row r="203" spans="1:7">
      <c r="A203" t="s">
        <v>542</v>
      </c>
      <c r="B203" s="6" t="s">
        <v>2946</v>
      </c>
      <c r="C203" s="6" t="s">
        <v>4054</v>
      </c>
      <c r="D203" s="6" t="s">
        <v>4064</v>
      </c>
      <c r="E203" s="6">
        <v>4</v>
      </c>
      <c r="F203" s="7">
        <v>145</v>
      </c>
      <c r="G203" s="7">
        <f>F203*(1-Summary!$B$14)</f>
        <v>145</v>
      </c>
    </row>
    <row r="204" spans="1:7">
      <c r="A204" t="s">
        <v>542</v>
      </c>
      <c r="B204" s="6" t="s">
        <v>1436</v>
      </c>
      <c r="C204" s="6" t="s">
        <v>4058</v>
      </c>
      <c r="D204" s="6" t="s">
        <v>4064</v>
      </c>
      <c r="E204" s="6">
        <v>4</v>
      </c>
      <c r="F204" s="7">
        <v>279</v>
      </c>
      <c r="G204" s="7">
        <f>F204*(1-Summary!$B$14)</f>
        <v>279</v>
      </c>
    </row>
    <row r="205" spans="1:7">
      <c r="A205" t="s">
        <v>542</v>
      </c>
      <c r="B205" s="6" t="s">
        <v>3405</v>
      </c>
      <c r="C205" s="6" t="s">
        <v>4056</v>
      </c>
      <c r="D205" s="6" t="s">
        <v>4064</v>
      </c>
      <c r="E205" s="6">
        <v>4</v>
      </c>
      <c r="F205" s="7">
        <v>590</v>
      </c>
      <c r="G205" s="7">
        <f>F205*(1-Summary!$B$14)</f>
        <v>590</v>
      </c>
    </row>
    <row r="206" spans="1:7">
      <c r="A206" t="s">
        <v>542</v>
      </c>
      <c r="B206" s="6" t="s">
        <v>1769</v>
      </c>
      <c r="C206" s="6" t="s">
        <v>4054</v>
      </c>
      <c r="D206" s="6" t="s">
        <v>4064</v>
      </c>
      <c r="E206" s="6">
        <v>4</v>
      </c>
      <c r="F206" s="7">
        <v>149</v>
      </c>
      <c r="G206" s="7">
        <f>F206*(1-Summary!$B$14)</f>
        <v>149</v>
      </c>
    </row>
    <row r="207" spans="1:7">
      <c r="A207" t="s">
        <v>542</v>
      </c>
      <c r="B207" s="6" t="s">
        <v>1497</v>
      </c>
      <c r="C207" s="6" t="s">
        <v>4065</v>
      </c>
      <c r="D207" s="6" t="s">
        <v>4064</v>
      </c>
      <c r="E207" s="6">
        <v>4</v>
      </c>
      <c r="F207" s="7">
        <v>139</v>
      </c>
      <c r="G207" s="7">
        <f>F207*(1-Summary!$B$14)</f>
        <v>139</v>
      </c>
    </row>
    <row r="208" spans="1:7">
      <c r="A208" t="s">
        <v>542</v>
      </c>
      <c r="B208" s="6" t="s">
        <v>2293</v>
      </c>
      <c r="C208" s="6" t="s">
        <v>4068</v>
      </c>
      <c r="D208" s="6" t="s">
        <v>4064</v>
      </c>
      <c r="E208" s="6">
        <v>4</v>
      </c>
      <c r="F208" s="7">
        <v>675</v>
      </c>
      <c r="G208" s="7">
        <f>F208*(1-Summary!$B$14)</f>
        <v>675</v>
      </c>
    </row>
    <row r="209" spans="1:7">
      <c r="A209" t="s">
        <v>542</v>
      </c>
      <c r="B209" s="6" t="s">
        <v>3464</v>
      </c>
      <c r="C209" s="6" t="s">
        <v>4054</v>
      </c>
      <c r="D209" s="6" t="s">
        <v>4064</v>
      </c>
      <c r="E209" s="6">
        <v>4</v>
      </c>
      <c r="F209" s="7">
        <v>235</v>
      </c>
      <c r="G209" s="7">
        <f>F209*(1-Summary!$B$14)</f>
        <v>235</v>
      </c>
    </row>
    <row r="210" spans="1:7">
      <c r="A210" t="s">
        <v>542</v>
      </c>
      <c r="B210" s="6" t="s">
        <v>2533</v>
      </c>
      <c r="C210" s="6" t="s">
        <v>4065</v>
      </c>
      <c r="D210" s="6" t="s">
        <v>4064</v>
      </c>
      <c r="E210" s="6">
        <v>4</v>
      </c>
      <c r="F210" s="7">
        <v>130</v>
      </c>
      <c r="G210" s="7">
        <f>F210*(1-Summary!$B$14)</f>
        <v>130</v>
      </c>
    </row>
    <row r="211" spans="1:7">
      <c r="A211" t="s">
        <v>542</v>
      </c>
      <c r="B211" s="6" t="s">
        <v>908</v>
      </c>
      <c r="C211" s="6" t="s">
        <v>4060</v>
      </c>
      <c r="D211" s="6" t="s">
        <v>4064</v>
      </c>
      <c r="E211" s="6">
        <v>4</v>
      </c>
      <c r="F211" s="7">
        <v>145</v>
      </c>
      <c r="G211" s="7">
        <f>F211*(1-Summary!$B$14)</f>
        <v>145</v>
      </c>
    </row>
    <row r="212" spans="1:7">
      <c r="A212" t="s">
        <v>542</v>
      </c>
      <c r="B212" s="6" t="s">
        <v>1880</v>
      </c>
      <c r="C212" s="6" t="s">
        <v>4072</v>
      </c>
      <c r="D212" s="6" t="s">
        <v>4064</v>
      </c>
      <c r="E212" s="6">
        <v>4</v>
      </c>
      <c r="F212" s="7">
        <v>110</v>
      </c>
      <c r="G212" s="7">
        <f>F212*(1-Summary!$B$14)</f>
        <v>110</v>
      </c>
    </row>
    <row r="213" spans="1:7">
      <c r="A213" t="s">
        <v>542</v>
      </c>
      <c r="B213" s="6" t="s">
        <v>3163</v>
      </c>
      <c r="C213" s="6" t="s">
        <v>4056</v>
      </c>
      <c r="D213" s="6" t="s">
        <v>4064</v>
      </c>
      <c r="E213" s="6">
        <v>4</v>
      </c>
      <c r="F213" s="7">
        <v>549</v>
      </c>
      <c r="G213" s="7">
        <f>F213*(1-Summary!$B$14)</f>
        <v>549</v>
      </c>
    </row>
    <row r="214" spans="1:7">
      <c r="A214" t="s">
        <v>542</v>
      </c>
      <c r="B214" s="6" t="s">
        <v>2777</v>
      </c>
      <c r="C214" s="6" t="s">
        <v>4067</v>
      </c>
      <c r="D214" s="6" t="s">
        <v>4064</v>
      </c>
      <c r="E214" s="6">
        <v>4</v>
      </c>
      <c r="F214" s="7">
        <v>50</v>
      </c>
      <c r="G214" s="7">
        <f>F214*(1-Summary!$B$14)</f>
        <v>50</v>
      </c>
    </row>
    <row r="215" spans="1:7">
      <c r="A215" t="s">
        <v>542</v>
      </c>
      <c r="B215" s="6" t="s">
        <v>715</v>
      </c>
      <c r="C215" s="6" t="s">
        <v>4054</v>
      </c>
      <c r="D215" s="6" t="s">
        <v>4064</v>
      </c>
      <c r="E215" s="6">
        <v>4</v>
      </c>
      <c r="F215" s="7">
        <v>149</v>
      </c>
      <c r="G215" s="7">
        <f>F215*(1-Summary!$B$14)</f>
        <v>149</v>
      </c>
    </row>
    <row r="216" spans="1:7" ht="120" customHeight="1">
      <c r="A216" t="s">
        <v>542</v>
      </c>
      <c r="B216" s="6" t="s">
        <v>4027</v>
      </c>
      <c r="C216" s="6" t="s">
        <v>4054</v>
      </c>
      <c r="D216" s="6" t="s">
        <v>4064</v>
      </c>
      <c r="E216" s="6">
        <v>4</v>
      </c>
      <c r="F216" s="7">
        <v>159</v>
      </c>
      <c r="G216" s="7">
        <f>F216*(1-Summary!$B$14)</f>
        <v>159</v>
      </c>
    </row>
    <row r="217" spans="1:7">
      <c r="A217" t="s">
        <v>542</v>
      </c>
      <c r="B217" s="6" t="s">
        <v>1230</v>
      </c>
      <c r="C217" s="6" t="s">
        <v>4071</v>
      </c>
      <c r="D217" s="6" t="s">
        <v>4064</v>
      </c>
      <c r="E217" s="6">
        <v>4</v>
      </c>
      <c r="F217" s="7">
        <v>150</v>
      </c>
      <c r="G217" s="7">
        <f>F217*(1-Summary!$B$14)</f>
        <v>150</v>
      </c>
    </row>
    <row r="218" spans="1:7" ht="120" customHeight="1">
      <c r="A218" t="s">
        <v>542</v>
      </c>
      <c r="B218" s="6" t="s">
        <v>4285</v>
      </c>
      <c r="C218" s="6" t="s">
        <v>4054</v>
      </c>
      <c r="D218" s="6" t="s">
        <v>4064</v>
      </c>
      <c r="E218" s="6">
        <v>4</v>
      </c>
      <c r="F218" s="7">
        <v>130</v>
      </c>
      <c r="G218" s="7">
        <f>F218*(1-Summary!$B$14)</f>
        <v>130</v>
      </c>
    </row>
    <row r="219" spans="1:7">
      <c r="A219" t="s">
        <v>542</v>
      </c>
      <c r="B219" s="6" t="s">
        <v>919</v>
      </c>
      <c r="C219" s="6" t="s">
        <v>4060</v>
      </c>
      <c r="D219" s="6" t="s">
        <v>4064</v>
      </c>
      <c r="E219" s="6">
        <v>4</v>
      </c>
      <c r="F219" s="7">
        <v>145</v>
      </c>
      <c r="G219" s="7">
        <f>F219*(1-Summary!$B$14)</f>
        <v>145</v>
      </c>
    </row>
    <row r="220" spans="1:7">
      <c r="A220" t="s">
        <v>542</v>
      </c>
      <c r="B220" s="6" t="s">
        <v>3281</v>
      </c>
      <c r="C220" s="6" t="s">
        <v>4067</v>
      </c>
      <c r="D220" s="6" t="s">
        <v>4064</v>
      </c>
      <c r="E220" s="6">
        <v>4</v>
      </c>
      <c r="F220" s="7">
        <v>150</v>
      </c>
      <c r="G220" s="7">
        <f>F220*(1-Summary!$B$14)</f>
        <v>150</v>
      </c>
    </row>
    <row r="221" spans="1:7">
      <c r="A221" t="s">
        <v>542</v>
      </c>
      <c r="B221" s="6" t="s">
        <v>3154</v>
      </c>
      <c r="C221" s="6" t="s">
        <v>4056</v>
      </c>
      <c r="D221" s="6" t="s">
        <v>4064</v>
      </c>
      <c r="E221" s="6">
        <v>4</v>
      </c>
      <c r="F221" s="7">
        <v>549</v>
      </c>
      <c r="G221" s="7">
        <f>F221*(1-Summary!$B$14)</f>
        <v>549</v>
      </c>
    </row>
    <row r="222" spans="1:7" ht="120" customHeight="1">
      <c r="A222" t="s">
        <v>542</v>
      </c>
      <c r="B222" s="6" t="s">
        <v>1081</v>
      </c>
      <c r="C222" s="6" t="s">
        <v>4063</v>
      </c>
      <c r="D222" s="6" t="s">
        <v>4064</v>
      </c>
      <c r="E222" s="6">
        <v>3</v>
      </c>
      <c r="F222" s="7">
        <v>159</v>
      </c>
      <c r="G222" s="7">
        <f>F222*(1-Summary!$B$14)</f>
        <v>159</v>
      </c>
    </row>
    <row r="223" spans="1:7" ht="120" customHeight="1">
      <c r="A223" t="s">
        <v>542</v>
      </c>
      <c r="B223" s="6" t="s">
        <v>1206</v>
      </c>
      <c r="C223" s="6" t="s">
        <v>4078</v>
      </c>
      <c r="D223" s="6" t="s">
        <v>4064</v>
      </c>
      <c r="E223" s="6">
        <v>3</v>
      </c>
      <c r="F223" s="7">
        <v>75</v>
      </c>
      <c r="G223" s="7">
        <f>F223*(1-Summary!$B$14)</f>
        <v>75</v>
      </c>
    </row>
    <row r="224" spans="1:7" ht="120" customHeight="1">
      <c r="A224" t="s">
        <v>542</v>
      </c>
      <c r="B224" s="6" t="s">
        <v>2409</v>
      </c>
      <c r="C224" s="6" t="s">
        <v>4061</v>
      </c>
      <c r="D224" s="6" t="s">
        <v>4064</v>
      </c>
      <c r="E224" s="6">
        <v>3</v>
      </c>
      <c r="F224" s="7">
        <v>545</v>
      </c>
      <c r="G224" s="7">
        <f>F224*(1-Summary!$B$14)</f>
        <v>545</v>
      </c>
    </row>
    <row r="225" spans="1:7">
      <c r="A225" t="s">
        <v>542</v>
      </c>
      <c r="B225" s="6" t="s">
        <v>3063</v>
      </c>
      <c r="C225" s="6" t="s">
        <v>4068</v>
      </c>
      <c r="D225" s="6" t="s">
        <v>4064</v>
      </c>
      <c r="E225" s="6">
        <v>3</v>
      </c>
      <c r="F225" s="7">
        <v>799</v>
      </c>
      <c r="G225" s="7">
        <f>F225*(1-Summary!$B$14)</f>
        <v>799</v>
      </c>
    </row>
    <row r="226" spans="1:7">
      <c r="A226" t="s">
        <v>542</v>
      </c>
      <c r="B226" s="6" t="s">
        <v>3560</v>
      </c>
      <c r="C226" s="6" t="s">
        <v>4069</v>
      </c>
      <c r="D226" s="6" t="s">
        <v>4064</v>
      </c>
      <c r="E226" s="6">
        <v>3</v>
      </c>
      <c r="F226" s="7">
        <v>89</v>
      </c>
      <c r="G226" s="7">
        <f>F226*(1-Summary!$B$14)</f>
        <v>89</v>
      </c>
    </row>
    <row r="227" spans="1:7">
      <c r="A227" t="s">
        <v>542</v>
      </c>
      <c r="B227" s="6" t="s">
        <v>606</v>
      </c>
      <c r="C227" s="6" t="s">
        <v>4061</v>
      </c>
      <c r="D227" s="6" t="s">
        <v>4064</v>
      </c>
      <c r="E227" s="6">
        <v>3</v>
      </c>
      <c r="F227" s="7">
        <v>599</v>
      </c>
      <c r="G227" s="7">
        <f>F227*(1-Summary!$B$14)</f>
        <v>599</v>
      </c>
    </row>
    <row r="228" spans="1:7" ht="120" customHeight="1">
      <c r="A228" t="s">
        <v>542</v>
      </c>
      <c r="B228" s="6" t="s">
        <v>619</v>
      </c>
      <c r="C228" s="6" t="s">
        <v>4061</v>
      </c>
      <c r="D228" s="6" t="s">
        <v>4064</v>
      </c>
      <c r="E228" s="6">
        <v>3</v>
      </c>
      <c r="F228" s="7">
        <v>449</v>
      </c>
      <c r="G228" s="7">
        <f>F228*(1-Summary!$B$14)</f>
        <v>449</v>
      </c>
    </row>
    <row r="229" spans="1:7">
      <c r="A229" t="s">
        <v>542</v>
      </c>
      <c r="B229" s="6" t="s">
        <v>3187</v>
      </c>
      <c r="C229" s="6" t="s">
        <v>4068</v>
      </c>
      <c r="D229" s="6" t="s">
        <v>4064</v>
      </c>
      <c r="E229" s="6">
        <v>3</v>
      </c>
      <c r="F229" s="7">
        <v>799</v>
      </c>
      <c r="G229" s="7">
        <f>F229*(1-Summary!$B$14)</f>
        <v>799</v>
      </c>
    </row>
    <row r="230" spans="1:7">
      <c r="A230" t="s">
        <v>542</v>
      </c>
      <c r="B230" s="6" t="s">
        <v>5324</v>
      </c>
      <c r="C230" s="6" t="s">
        <v>4061</v>
      </c>
      <c r="D230" s="6" t="s">
        <v>4064</v>
      </c>
      <c r="E230" s="6">
        <v>3</v>
      </c>
      <c r="F230" s="7">
        <v>529</v>
      </c>
      <c r="G230" s="7">
        <f>F230*(1-Summary!$B$14)</f>
        <v>529</v>
      </c>
    </row>
    <row r="231" spans="1:7">
      <c r="A231" t="s">
        <v>542</v>
      </c>
      <c r="B231" s="6" t="s">
        <v>1988</v>
      </c>
      <c r="C231" s="6" t="s">
        <v>4054</v>
      </c>
      <c r="D231" s="6" t="s">
        <v>4064</v>
      </c>
      <c r="E231" s="6">
        <v>3</v>
      </c>
      <c r="F231" s="7">
        <v>140</v>
      </c>
      <c r="G231" s="7">
        <f>F231*(1-Summary!$B$14)</f>
        <v>140</v>
      </c>
    </row>
    <row r="232" spans="1:7" ht="120" customHeight="1">
      <c r="A232" t="s">
        <v>542</v>
      </c>
      <c r="B232" s="6" t="s">
        <v>279</v>
      </c>
      <c r="C232" s="6" t="s">
        <v>4081</v>
      </c>
      <c r="D232" s="6" t="s">
        <v>4064</v>
      </c>
      <c r="E232" s="6">
        <v>3</v>
      </c>
      <c r="F232" s="7">
        <v>99</v>
      </c>
      <c r="G232" s="7">
        <f>F232*(1-Summary!$B$14)</f>
        <v>99</v>
      </c>
    </row>
    <row r="233" spans="1:7">
      <c r="A233" t="s">
        <v>542</v>
      </c>
      <c r="B233" s="6" t="s">
        <v>4033</v>
      </c>
      <c r="C233" s="6" t="s">
        <v>4061</v>
      </c>
      <c r="D233" s="6" t="s">
        <v>4064</v>
      </c>
      <c r="E233" s="6">
        <v>3</v>
      </c>
      <c r="F233" s="7">
        <v>529</v>
      </c>
      <c r="G233" s="7">
        <f>F233*(1-Summary!$B$14)</f>
        <v>529</v>
      </c>
    </row>
    <row r="234" spans="1:7">
      <c r="A234" t="s">
        <v>542</v>
      </c>
      <c r="B234" s="6" t="s">
        <v>3979</v>
      </c>
      <c r="C234" s="6" t="s">
        <v>4061</v>
      </c>
      <c r="D234" s="6" t="s">
        <v>4064</v>
      </c>
      <c r="E234" s="6">
        <v>3</v>
      </c>
      <c r="F234" s="7">
        <v>549</v>
      </c>
      <c r="G234" s="7">
        <f>F234*(1-Summary!$B$14)</f>
        <v>549</v>
      </c>
    </row>
    <row r="235" spans="1:7">
      <c r="A235" t="s">
        <v>542</v>
      </c>
      <c r="B235" s="6" t="s">
        <v>5251</v>
      </c>
      <c r="C235" s="6" t="s">
        <v>4060</v>
      </c>
      <c r="D235" s="6" t="s">
        <v>4064</v>
      </c>
      <c r="E235" s="6">
        <v>3</v>
      </c>
      <c r="F235" s="7">
        <v>330</v>
      </c>
      <c r="G235" s="7">
        <f>F235*(1-Summary!$B$14)</f>
        <v>330</v>
      </c>
    </row>
    <row r="236" spans="1:7">
      <c r="A236" t="s">
        <v>542</v>
      </c>
      <c r="B236" s="6" t="s">
        <v>1941</v>
      </c>
      <c r="C236" s="6" t="s">
        <v>4056</v>
      </c>
      <c r="D236" s="6" t="s">
        <v>4064</v>
      </c>
      <c r="E236" s="6">
        <v>3</v>
      </c>
      <c r="F236" s="7">
        <v>425</v>
      </c>
      <c r="G236" s="7">
        <f>F236*(1-Summary!$B$14)</f>
        <v>425</v>
      </c>
    </row>
    <row r="237" spans="1:7">
      <c r="A237" t="s">
        <v>542</v>
      </c>
      <c r="B237" s="6" t="s">
        <v>679</v>
      </c>
      <c r="C237" s="6" t="s">
        <v>4060</v>
      </c>
      <c r="D237" s="6" t="s">
        <v>4064</v>
      </c>
      <c r="E237" s="6">
        <v>3</v>
      </c>
      <c r="F237" s="7">
        <v>139</v>
      </c>
      <c r="G237" s="7">
        <f>F237*(1-Summary!$B$14)</f>
        <v>139</v>
      </c>
    </row>
    <row r="238" spans="1:7">
      <c r="A238" t="s">
        <v>542</v>
      </c>
      <c r="B238" s="6" t="s">
        <v>54</v>
      </c>
      <c r="C238" s="6" t="s">
        <v>4061</v>
      </c>
      <c r="D238" s="6" t="s">
        <v>4064</v>
      </c>
      <c r="E238" s="6">
        <v>3</v>
      </c>
      <c r="F238" s="7">
        <v>549</v>
      </c>
      <c r="G238" s="7">
        <f>F238*(1-Summary!$B$14)</f>
        <v>549</v>
      </c>
    </row>
    <row r="239" spans="1:7" ht="120" customHeight="1">
      <c r="A239" t="s">
        <v>542</v>
      </c>
      <c r="B239" s="6" t="s">
        <v>4862</v>
      </c>
      <c r="C239" s="6" t="s">
        <v>4056</v>
      </c>
      <c r="D239" s="6" t="s">
        <v>4064</v>
      </c>
      <c r="E239" s="6">
        <v>3</v>
      </c>
      <c r="F239" s="7">
        <v>750</v>
      </c>
      <c r="G239" s="7">
        <f>F239*(1-Summary!$B$14)</f>
        <v>750</v>
      </c>
    </row>
    <row r="240" spans="1:7">
      <c r="A240" t="s">
        <v>542</v>
      </c>
      <c r="B240" s="6" t="s">
        <v>725</v>
      </c>
      <c r="C240" s="6" t="s">
        <v>4066</v>
      </c>
      <c r="D240" s="6" t="s">
        <v>4064</v>
      </c>
      <c r="E240" s="6">
        <v>3</v>
      </c>
      <c r="F240" s="7">
        <v>199</v>
      </c>
      <c r="G240" s="7">
        <f>F240*(1-Summary!$B$14)</f>
        <v>199</v>
      </c>
    </row>
    <row r="241" spans="1:7">
      <c r="A241" t="s">
        <v>542</v>
      </c>
      <c r="B241" s="6" t="s">
        <v>3167</v>
      </c>
      <c r="C241" s="6" t="s">
        <v>4056</v>
      </c>
      <c r="D241" s="6" t="s">
        <v>4064</v>
      </c>
      <c r="E241" s="6">
        <v>3</v>
      </c>
      <c r="F241" s="7">
        <v>549</v>
      </c>
      <c r="G241" s="7">
        <f>F241*(1-Summary!$B$14)</f>
        <v>549</v>
      </c>
    </row>
    <row r="242" spans="1:7" ht="120" customHeight="1">
      <c r="A242" t="s">
        <v>542</v>
      </c>
      <c r="B242" s="6" t="s">
        <v>4869</v>
      </c>
      <c r="C242" s="6" t="s">
        <v>4056</v>
      </c>
      <c r="D242" s="6" t="s">
        <v>4064</v>
      </c>
      <c r="E242" s="6">
        <v>3</v>
      </c>
      <c r="F242" s="7">
        <v>750</v>
      </c>
      <c r="G242" s="7">
        <f>F242*(1-Summary!$B$14)</f>
        <v>750</v>
      </c>
    </row>
    <row r="243" spans="1:7" ht="120" customHeight="1">
      <c r="A243" t="s">
        <v>542</v>
      </c>
      <c r="B243" s="6" t="s">
        <v>31</v>
      </c>
      <c r="C243" s="6" t="s">
        <v>4069</v>
      </c>
      <c r="D243" s="6" t="s">
        <v>4064</v>
      </c>
      <c r="E243" s="6">
        <v>3</v>
      </c>
      <c r="F243" s="7">
        <v>89</v>
      </c>
      <c r="G243" s="7">
        <f>F243*(1-Summary!$B$14)</f>
        <v>89</v>
      </c>
    </row>
    <row r="244" spans="1:7">
      <c r="A244" t="s">
        <v>542</v>
      </c>
      <c r="B244" s="6" t="s">
        <v>769</v>
      </c>
      <c r="C244" s="6" t="s">
        <v>4065</v>
      </c>
      <c r="D244" s="6" t="s">
        <v>4064</v>
      </c>
      <c r="E244" s="6">
        <v>3</v>
      </c>
      <c r="F244" s="7">
        <v>109</v>
      </c>
      <c r="G244" s="7">
        <f>F244*(1-Summary!$B$14)</f>
        <v>109</v>
      </c>
    </row>
    <row r="245" spans="1:7">
      <c r="A245" t="s">
        <v>542</v>
      </c>
      <c r="B245" s="6" t="s">
        <v>1912</v>
      </c>
      <c r="C245" s="6" t="s">
        <v>4067</v>
      </c>
      <c r="D245" s="6" t="s">
        <v>4064</v>
      </c>
      <c r="E245" s="6">
        <v>3</v>
      </c>
      <c r="F245" s="7">
        <v>90</v>
      </c>
      <c r="G245" s="7">
        <f>F245*(1-Summary!$B$14)</f>
        <v>90</v>
      </c>
    </row>
    <row r="246" spans="1:7">
      <c r="A246" t="s">
        <v>542</v>
      </c>
      <c r="B246" s="6" t="s">
        <v>2062</v>
      </c>
      <c r="C246" s="6" t="s">
        <v>4054</v>
      </c>
      <c r="D246" s="6" t="s">
        <v>4064</v>
      </c>
      <c r="E246" s="6">
        <v>3</v>
      </c>
      <c r="F246" s="7">
        <v>170</v>
      </c>
      <c r="G246" s="7">
        <f>F246*(1-Summary!$B$14)</f>
        <v>170</v>
      </c>
    </row>
    <row r="247" spans="1:7">
      <c r="A247" t="s">
        <v>542</v>
      </c>
      <c r="B247" s="6" t="s">
        <v>401</v>
      </c>
      <c r="C247" s="6" t="s">
        <v>4065</v>
      </c>
      <c r="D247" s="6" t="s">
        <v>4064</v>
      </c>
      <c r="E247" s="6">
        <v>3</v>
      </c>
      <c r="F247" s="7">
        <v>135</v>
      </c>
      <c r="G247" s="7">
        <f>F247*(1-Summary!$B$14)</f>
        <v>135</v>
      </c>
    </row>
    <row r="248" spans="1:7">
      <c r="A248" t="s">
        <v>542</v>
      </c>
      <c r="B248" s="6" t="s">
        <v>2672</v>
      </c>
      <c r="C248" s="6" t="s">
        <v>4068</v>
      </c>
      <c r="D248" s="6" t="s">
        <v>4064</v>
      </c>
      <c r="E248" s="6">
        <v>3</v>
      </c>
      <c r="F248" s="7">
        <v>749</v>
      </c>
      <c r="G248" s="7">
        <f>F248*(1-Summary!$B$14)</f>
        <v>749</v>
      </c>
    </row>
    <row r="249" spans="1:7">
      <c r="A249" t="s">
        <v>542</v>
      </c>
      <c r="B249" s="6" t="s">
        <v>407</v>
      </c>
      <c r="C249" s="6" t="s">
        <v>4065</v>
      </c>
      <c r="D249" s="6" t="s">
        <v>4064</v>
      </c>
      <c r="E249" s="6">
        <v>3</v>
      </c>
      <c r="F249" s="7">
        <v>129</v>
      </c>
      <c r="G249" s="7">
        <f>F249*(1-Summary!$B$14)</f>
        <v>129</v>
      </c>
    </row>
    <row r="250" spans="1:7">
      <c r="A250" t="s">
        <v>542</v>
      </c>
      <c r="B250" s="6" t="s">
        <v>2666</v>
      </c>
      <c r="C250" s="6" t="s">
        <v>4058</v>
      </c>
      <c r="D250" s="6" t="s">
        <v>4064</v>
      </c>
      <c r="E250" s="6">
        <v>3</v>
      </c>
      <c r="F250" s="7">
        <v>280</v>
      </c>
      <c r="G250" s="7">
        <f>F250*(1-Summary!$B$14)</f>
        <v>280</v>
      </c>
    </row>
    <row r="251" spans="1:7">
      <c r="A251" t="s">
        <v>542</v>
      </c>
      <c r="B251" s="6" t="s">
        <v>2641</v>
      </c>
      <c r="C251" s="6" t="s">
        <v>4061</v>
      </c>
      <c r="D251" s="6" t="s">
        <v>4064</v>
      </c>
      <c r="E251" s="6">
        <v>3</v>
      </c>
      <c r="F251" s="7">
        <v>520</v>
      </c>
      <c r="G251" s="7">
        <f>F251*(1-Summary!$B$14)</f>
        <v>520</v>
      </c>
    </row>
    <row r="252" spans="1:7">
      <c r="A252" t="s">
        <v>542</v>
      </c>
      <c r="B252" s="6" t="s">
        <v>2567</v>
      </c>
      <c r="C252" s="6" t="s">
        <v>4054</v>
      </c>
      <c r="D252" s="6" t="s">
        <v>4064</v>
      </c>
      <c r="E252" s="6">
        <v>3</v>
      </c>
      <c r="F252" s="7">
        <v>150</v>
      </c>
      <c r="G252" s="7">
        <f>F252*(1-Summary!$B$14)</f>
        <v>150</v>
      </c>
    </row>
    <row r="253" spans="1:7">
      <c r="A253" t="s">
        <v>542</v>
      </c>
      <c r="B253" s="6" t="s">
        <v>2500</v>
      </c>
      <c r="C253" s="6" t="s">
        <v>4069</v>
      </c>
      <c r="D253" s="6" t="s">
        <v>4064</v>
      </c>
      <c r="E253" s="6">
        <v>3</v>
      </c>
      <c r="F253" s="7">
        <v>75</v>
      </c>
      <c r="G253" s="7">
        <f>F253*(1-Summary!$B$14)</f>
        <v>75</v>
      </c>
    </row>
    <row r="254" spans="1:7">
      <c r="A254" t="s">
        <v>542</v>
      </c>
      <c r="B254" s="6" t="s">
        <v>2365</v>
      </c>
      <c r="C254" s="6" t="s">
        <v>4066</v>
      </c>
      <c r="D254" s="6" t="s">
        <v>4064</v>
      </c>
      <c r="E254" s="6">
        <v>3</v>
      </c>
      <c r="F254" s="7">
        <v>120</v>
      </c>
      <c r="G254" s="7">
        <f>F254*(1-Summary!$B$14)</f>
        <v>120</v>
      </c>
    </row>
    <row r="255" spans="1:7">
      <c r="A255" t="s">
        <v>542</v>
      </c>
      <c r="B255" s="6" t="s">
        <v>2464</v>
      </c>
      <c r="C255" s="6" t="s">
        <v>4060</v>
      </c>
      <c r="D255" s="6" t="s">
        <v>4064</v>
      </c>
      <c r="E255" s="6">
        <v>3</v>
      </c>
      <c r="F255" s="7">
        <v>140</v>
      </c>
      <c r="G255" s="7">
        <f>F255*(1-Summary!$B$14)</f>
        <v>140</v>
      </c>
    </row>
    <row r="256" spans="1:7">
      <c r="A256" t="s">
        <v>542</v>
      </c>
      <c r="B256" s="6" t="s">
        <v>2454</v>
      </c>
      <c r="C256" s="6" t="s">
        <v>4060</v>
      </c>
      <c r="D256" s="6" t="s">
        <v>4064</v>
      </c>
      <c r="E256" s="6">
        <v>3</v>
      </c>
      <c r="F256" s="7">
        <v>160</v>
      </c>
      <c r="G256" s="7">
        <f>F256*(1-Summary!$B$14)</f>
        <v>160</v>
      </c>
    </row>
    <row r="257" spans="1:7">
      <c r="A257" t="s">
        <v>542</v>
      </c>
      <c r="B257" s="6" t="s">
        <v>2690</v>
      </c>
      <c r="C257" s="6" t="s">
        <v>4054</v>
      </c>
      <c r="D257" s="6" t="s">
        <v>4064</v>
      </c>
      <c r="E257" s="6">
        <v>3</v>
      </c>
      <c r="F257" s="7">
        <v>150</v>
      </c>
      <c r="G257" s="7">
        <f>F257*(1-Summary!$B$14)</f>
        <v>150</v>
      </c>
    </row>
    <row r="258" spans="1:7" ht="120" customHeight="1">
      <c r="A258" t="s">
        <v>542</v>
      </c>
      <c r="B258" s="6" t="s">
        <v>4959</v>
      </c>
      <c r="C258" s="6" t="s">
        <v>4056</v>
      </c>
      <c r="D258" s="6" t="s">
        <v>4064</v>
      </c>
      <c r="E258" s="6">
        <v>3</v>
      </c>
      <c r="F258" s="7">
        <v>750</v>
      </c>
      <c r="G258" s="7">
        <f>F258*(1-Summary!$B$14)</f>
        <v>750</v>
      </c>
    </row>
    <row r="259" spans="1:7">
      <c r="A259" t="s">
        <v>542</v>
      </c>
      <c r="B259" s="6" t="s">
        <v>2966</v>
      </c>
      <c r="C259" s="6" t="s">
        <v>4054</v>
      </c>
      <c r="D259" s="6" t="s">
        <v>4064</v>
      </c>
      <c r="E259" s="6">
        <v>3</v>
      </c>
      <c r="F259" s="7">
        <v>145</v>
      </c>
      <c r="G259" s="7">
        <f>F259*(1-Summary!$B$14)</f>
        <v>145</v>
      </c>
    </row>
    <row r="260" spans="1:7">
      <c r="A260" t="s">
        <v>542</v>
      </c>
      <c r="B260" s="6" t="s">
        <v>373</v>
      </c>
      <c r="C260" s="6" t="s">
        <v>4069</v>
      </c>
      <c r="D260" s="6" t="s">
        <v>4064</v>
      </c>
      <c r="E260" s="6">
        <v>3</v>
      </c>
      <c r="F260" s="7">
        <v>95</v>
      </c>
      <c r="G260" s="7">
        <f>F260*(1-Summary!$B$14)</f>
        <v>95</v>
      </c>
    </row>
    <row r="261" spans="1:7">
      <c r="A261" t="s">
        <v>542</v>
      </c>
      <c r="B261" s="6" t="s">
        <v>126</v>
      </c>
      <c r="C261" s="6" t="s">
        <v>4054</v>
      </c>
      <c r="D261" s="6" t="s">
        <v>4064</v>
      </c>
      <c r="E261" s="6">
        <v>3</v>
      </c>
      <c r="F261" s="7">
        <v>135</v>
      </c>
      <c r="G261" s="7">
        <f>F261*(1-Summary!$B$14)</f>
        <v>135</v>
      </c>
    </row>
    <row r="262" spans="1:7">
      <c r="A262" t="s">
        <v>542</v>
      </c>
      <c r="B262" s="6" t="s">
        <v>156</v>
      </c>
      <c r="C262" s="6" t="s">
        <v>4058</v>
      </c>
      <c r="D262" s="6" t="s">
        <v>4064</v>
      </c>
      <c r="E262" s="6">
        <v>3</v>
      </c>
      <c r="F262" s="7">
        <v>279</v>
      </c>
      <c r="G262" s="7">
        <f>F262*(1-Summary!$B$14)</f>
        <v>279</v>
      </c>
    </row>
    <row r="263" spans="1:7">
      <c r="A263" t="s">
        <v>542</v>
      </c>
      <c r="B263" s="6" t="s">
        <v>160</v>
      </c>
      <c r="C263" s="6" t="s">
        <v>4058</v>
      </c>
      <c r="D263" s="6" t="s">
        <v>4064</v>
      </c>
      <c r="E263" s="6">
        <v>3</v>
      </c>
      <c r="F263" s="7">
        <v>279</v>
      </c>
      <c r="G263" s="7">
        <f>F263*(1-Summary!$B$14)</f>
        <v>279</v>
      </c>
    </row>
    <row r="264" spans="1:7">
      <c r="A264" t="s">
        <v>542</v>
      </c>
      <c r="B264" s="6" t="s">
        <v>166</v>
      </c>
      <c r="C264" s="6" t="s">
        <v>4066</v>
      </c>
      <c r="D264" s="6" t="s">
        <v>4064</v>
      </c>
      <c r="E264" s="6">
        <v>3</v>
      </c>
      <c r="F264" s="7">
        <v>130</v>
      </c>
      <c r="G264" s="7">
        <f>F264*(1-Summary!$B$14)</f>
        <v>130</v>
      </c>
    </row>
    <row r="265" spans="1:7" ht="120" customHeight="1">
      <c r="A265" t="s">
        <v>542</v>
      </c>
      <c r="B265" s="6" t="s">
        <v>3073</v>
      </c>
      <c r="C265" s="6" t="s">
        <v>4054</v>
      </c>
      <c r="D265" s="6" t="s">
        <v>4064</v>
      </c>
      <c r="E265" s="6">
        <v>3</v>
      </c>
      <c r="F265" s="7">
        <v>150</v>
      </c>
      <c r="G265" s="7">
        <f>F265*(1-Summary!$B$14)</f>
        <v>150</v>
      </c>
    </row>
    <row r="266" spans="1:7" ht="120" customHeight="1">
      <c r="A266" t="s">
        <v>542</v>
      </c>
      <c r="B266" s="6" t="s">
        <v>4187</v>
      </c>
      <c r="C266" s="6" t="s">
        <v>4054</v>
      </c>
      <c r="D266" s="6" t="s">
        <v>4064</v>
      </c>
      <c r="E266" s="6">
        <v>3</v>
      </c>
      <c r="F266" s="7">
        <v>130</v>
      </c>
      <c r="G266" s="7">
        <f>F266*(1-Summary!$B$14)</f>
        <v>130</v>
      </c>
    </row>
    <row r="267" spans="1:7" ht="120" customHeight="1">
      <c r="A267" t="s">
        <v>542</v>
      </c>
      <c r="B267" s="6" t="s">
        <v>5015</v>
      </c>
      <c r="C267" s="6" t="s">
        <v>4054</v>
      </c>
      <c r="D267" s="6" t="s">
        <v>4064</v>
      </c>
      <c r="E267" s="6">
        <v>3</v>
      </c>
      <c r="F267" s="7">
        <v>160</v>
      </c>
      <c r="G267" s="7">
        <f>F267*(1-Summary!$B$14)</f>
        <v>160</v>
      </c>
    </row>
    <row r="268" spans="1:7">
      <c r="A268" t="s">
        <v>542</v>
      </c>
      <c r="B268" s="6" t="s">
        <v>170</v>
      </c>
      <c r="C268" s="6" t="s">
        <v>4066</v>
      </c>
      <c r="D268" s="6" t="s">
        <v>4064</v>
      </c>
      <c r="E268" s="6">
        <v>3</v>
      </c>
      <c r="F268" s="7">
        <v>110</v>
      </c>
      <c r="G268" s="7">
        <f>F268*(1-Summary!$B$14)</f>
        <v>110</v>
      </c>
    </row>
    <row r="269" spans="1:7">
      <c r="A269" t="s">
        <v>542</v>
      </c>
      <c r="B269" s="6" t="s">
        <v>1712</v>
      </c>
      <c r="C269" s="6" t="s">
        <v>4065</v>
      </c>
      <c r="D269" s="6" t="s">
        <v>4064</v>
      </c>
      <c r="E269" s="6">
        <v>3</v>
      </c>
      <c r="F269" s="7">
        <v>129</v>
      </c>
      <c r="G269" s="7">
        <f>F269*(1-Summary!$B$14)</f>
        <v>129</v>
      </c>
    </row>
    <row r="270" spans="1:7">
      <c r="A270" t="s">
        <v>542</v>
      </c>
      <c r="B270" s="6" t="s">
        <v>2126</v>
      </c>
      <c r="C270" s="6" t="s">
        <v>4054</v>
      </c>
      <c r="D270" s="6" t="s">
        <v>4064</v>
      </c>
      <c r="E270" s="6">
        <v>3</v>
      </c>
      <c r="F270" s="7">
        <v>150</v>
      </c>
      <c r="G270" s="7">
        <f>F270*(1-Summary!$B$14)</f>
        <v>150</v>
      </c>
    </row>
    <row r="271" spans="1:7" ht="120" customHeight="1">
      <c r="A271" t="s">
        <v>542</v>
      </c>
      <c r="B271" s="6" t="s">
        <v>5091</v>
      </c>
      <c r="C271" s="6" t="s">
        <v>4054</v>
      </c>
      <c r="D271" s="6" t="s">
        <v>4064</v>
      </c>
      <c r="E271" s="6">
        <v>3</v>
      </c>
      <c r="F271" s="7">
        <v>150</v>
      </c>
      <c r="G271" s="7">
        <f>F271*(1-Summary!$B$14)</f>
        <v>150</v>
      </c>
    </row>
    <row r="272" spans="1:7">
      <c r="A272" t="s">
        <v>542</v>
      </c>
      <c r="B272" s="6" t="s">
        <v>2867</v>
      </c>
      <c r="C272" s="6" t="s">
        <v>4065</v>
      </c>
      <c r="D272" s="6" t="s">
        <v>4064</v>
      </c>
      <c r="E272" s="6">
        <v>3</v>
      </c>
      <c r="F272" s="7">
        <v>130</v>
      </c>
      <c r="G272" s="7">
        <f>F272*(1-Summary!$B$14)</f>
        <v>130</v>
      </c>
    </row>
    <row r="273" spans="1:7">
      <c r="A273" t="s">
        <v>542</v>
      </c>
      <c r="B273" s="6" t="s">
        <v>5080</v>
      </c>
      <c r="C273" s="6" t="s">
        <v>4070</v>
      </c>
      <c r="D273" s="6" t="s">
        <v>4064</v>
      </c>
      <c r="E273" s="6">
        <v>3</v>
      </c>
      <c r="F273" s="7">
        <v>110</v>
      </c>
      <c r="G273" s="7">
        <f>F273*(1-Summary!$B$14)</f>
        <v>110</v>
      </c>
    </row>
    <row r="274" spans="1:7">
      <c r="A274" t="s">
        <v>542</v>
      </c>
      <c r="B274" s="6" t="s">
        <v>5166</v>
      </c>
      <c r="C274" s="6" t="s">
        <v>4054</v>
      </c>
      <c r="D274" s="6" t="s">
        <v>4064</v>
      </c>
      <c r="E274" s="6">
        <v>3</v>
      </c>
      <c r="F274" s="7">
        <v>145</v>
      </c>
      <c r="G274" s="7">
        <f>F274*(1-Summary!$B$14)</f>
        <v>145</v>
      </c>
    </row>
    <row r="275" spans="1:7">
      <c r="A275" t="s">
        <v>542</v>
      </c>
      <c r="B275" s="6" t="s">
        <v>825</v>
      </c>
      <c r="C275" s="6" t="s">
        <v>4054</v>
      </c>
      <c r="D275" s="6" t="s">
        <v>4064</v>
      </c>
      <c r="E275" s="6">
        <v>3</v>
      </c>
      <c r="F275" s="7">
        <v>179</v>
      </c>
      <c r="G275" s="7">
        <f>F275*(1-Summary!$B$14)</f>
        <v>179</v>
      </c>
    </row>
    <row r="276" spans="1:7">
      <c r="A276" t="s">
        <v>542</v>
      </c>
      <c r="B276" s="6" t="s">
        <v>1127</v>
      </c>
      <c r="C276" s="6" t="s">
        <v>4061</v>
      </c>
      <c r="D276" s="6" t="s">
        <v>4064</v>
      </c>
      <c r="E276" s="6">
        <v>3</v>
      </c>
      <c r="F276" s="7">
        <v>549</v>
      </c>
      <c r="G276" s="7">
        <f>F276*(1-Summary!$B$14)</f>
        <v>549</v>
      </c>
    </row>
    <row r="277" spans="1:7" ht="120" customHeight="1">
      <c r="A277" t="s">
        <v>542</v>
      </c>
      <c r="B277" s="6" t="s">
        <v>5205</v>
      </c>
      <c r="C277" s="6" t="s">
        <v>4054</v>
      </c>
      <c r="D277" s="6" t="s">
        <v>4064</v>
      </c>
      <c r="E277" s="6">
        <v>3</v>
      </c>
      <c r="F277" s="7">
        <v>145</v>
      </c>
      <c r="G277" s="7">
        <f>F277*(1-Summary!$B$14)</f>
        <v>145</v>
      </c>
    </row>
    <row r="278" spans="1:7">
      <c r="A278" t="s">
        <v>542</v>
      </c>
      <c r="B278" s="6" t="s">
        <v>3620</v>
      </c>
      <c r="C278" s="6" t="s">
        <v>4065</v>
      </c>
      <c r="D278" s="6" t="s">
        <v>4064</v>
      </c>
      <c r="E278" s="6">
        <v>3</v>
      </c>
      <c r="F278" s="7">
        <v>119</v>
      </c>
      <c r="G278" s="7">
        <f>F278*(1-Summary!$B$14)</f>
        <v>119</v>
      </c>
    </row>
    <row r="279" spans="1:7" ht="120" customHeight="1">
      <c r="A279" t="s">
        <v>542</v>
      </c>
      <c r="B279" s="6" t="s">
        <v>5192</v>
      </c>
      <c r="C279" s="6" t="s">
        <v>4054</v>
      </c>
      <c r="D279" s="6" t="s">
        <v>4064</v>
      </c>
      <c r="E279" s="6">
        <v>3</v>
      </c>
      <c r="F279" s="7">
        <v>209</v>
      </c>
      <c r="G279" s="7">
        <f>F279*(1-Summary!$B$14)</f>
        <v>209</v>
      </c>
    </row>
    <row r="280" spans="1:7">
      <c r="A280" t="s">
        <v>542</v>
      </c>
      <c r="B280" s="6" t="s">
        <v>1634</v>
      </c>
      <c r="C280" s="6" t="s">
        <v>4066</v>
      </c>
      <c r="D280" s="6" t="s">
        <v>4064</v>
      </c>
      <c r="E280" s="6">
        <v>3</v>
      </c>
      <c r="F280" s="7">
        <v>159</v>
      </c>
      <c r="G280" s="7">
        <f>F280*(1-Summary!$B$14)</f>
        <v>159</v>
      </c>
    </row>
    <row r="281" spans="1:7">
      <c r="A281" t="s">
        <v>542</v>
      </c>
      <c r="B281" s="6" t="s">
        <v>1699</v>
      </c>
      <c r="C281" s="6" t="s">
        <v>4063</v>
      </c>
      <c r="D281" s="6" t="s">
        <v>4064</v>
      </c>
      <c r="E281" s="6">
        <v>3</v>
      </c>
      <c r="F281" s="7">
        <v>165</v>
      </c>
      <c r="G281" s="7">
        <f>F281*(1-Summary!$B$14)</f>
        <v>165</v>
      </c>
    </row>
    <row r="282" spans="1:7">
      <c r="A282" t="s">
        <v>542</v>
      </c>
      <c r="B282" s="6" t="s">
        <v>3701</v>
      </c>
      <c r="C282" s="6" t="s">
        <v>4058</v>
      </c>
      <c r="D282" s="6" t="s">
        <v>4064</v>
      </c>
      <c r="E282" s="6">
        <v>3</v>
      </c>
      <c r="F282" s="7">
        <v>245</v>
      </c>
      <c r="G282" s="7">
        <f>F282*(1-Summary!$B$14)</f>
        <v>245</v>
      </c>
    </row>
    <row r="283" spans="1:7" ht="120" customHeight="1">
      <c r="A283" t="s">
        <v>542</v>
      </c>
      <c r="B283" s="6" t="s">
        <v>1643</v>
      </c>
      <c r="C283" s="6" t="s">
        <v>4054</v>
      </c>
      <c r="D283" s="6" t="s">
        <v>4064</v>
      </c>
      <c r="E283" s="6">
        <v>3</v>
      </c>
      <c r="F283" s="7">
        <v>179</v>
      </c>
      <c r="G283" s="7">
        <f>F283*(1-Summary!$B$14)</f>
        <v>179</v>
      </c>
    </row>
    <row r="284" spans="1:7">
      <c r="A284" t="s">
        <v>542</v>
      </c>
      <c r="B284" s="6" t="s">
        <v>1100</v>
      </c>
      <c r="C284" s="6" t="s">
        <v>4065</v>
      </c>
      <c r="D284" s="6" t="s">
        <v>4064</v>
      </c>
      <c r="E284" s="6">
        <v>3</v>
      </c>
      <c r="F284" s="7">
        <v>109</v>
      </c>
      <c r="G284" s="7">
        <f>F284*(1-Summary!$B$14)</f>
        <v>109</v>
      </c>
    </row>
    <row r="285" spans="1:7">
      <c r="A285" t="s">
        <v>542</v>
      </c>
      <c r="B285" s="6" t="s">
        <v>3740</v>
      </c>
      <c r="C285" s="6" t="s">
        <v>4054</v>
      </c>
      <c r="D285" s="6" t="s">
        <v>4064</v>
      </c>
      <c r="E285" s="6">
        <v>3</v>
      </c>
      <c r="F285" s="7">
        <v>235</v>
      </c>
      <c r="G285" s="7">
        <f>F285*(1-Summary!$B$14)</f>
        <v>235</v>
      </c>
    </row>
    <row r="286" spans="1:7" ht="120" customHeight="1">
      <c r="A286" t="s">
        <v>542</v>
      </c>
      <c r="B286" s="6" t="s">
        <v>3744</v>
      </c>
      <c r="C286" s="6" t="s">
        <v>4054</v>
      </c>
      <c r="D286" s="6" t="s">
        <v>4064</v>
      </c>
      <c r="E286" s="6">
        <v>3</v>
      </c>
      <c r="F286" s="7">
        <v>130</v>
      </c>
      <c r="G286" s="7">
        <f>F286*(1-Summary!$B$14)</f>
        <v>130</v>
      </c>
    </row>
    <row r="287" spans="1:7">
      <c r="A287" t="s">
        <v>542</v>
      </c>
      <c r="B287" s="6" t="s">
        <v>3753</v>
      </c>
      <c r="C287" s="6" t="s">
        <v>4054</v>
      </c>
      <c r="D287" s="6" t="s">
        <v>4064</v>
      </c>
      <c r="E287" s="6">
        <v>3</v>
      </c>
      <c r="F287" s="7">
        <v>170</v>
      </c>
      <c r="G287" s="7">
        <f>F287*(1-Summary!$B$14)</f>
        <v>170</v>
      </c>
    </row>
    <row r="288" spans="1:7" ht="120" customHeight="1">
      <c r="A288" t="s">
        <v>542</v>
      </c>
      <c r="B288" s="6" t="s">
        <v>3768</v>
      </c>
      <c r="C288" s="6" t="s">
        <v>4056</v>
      </c>
      <c r="D288" s="6" t="s">
        <v>4064</v>
      </c>
      <c r="E288" s="6">
        <v>3</v>
      </c>
      <c r="F288" s="7">
        <v>695</v>
      </c>
      <c r="G288" s="7">
        <f>F288*(1-Summary!$B$14)</f>
        <v>695</v>
      </c>
    </row>
    <row r="289" spans="1:7">
      <c r="A289" t="s">
        <v>542</v>
      </c>
      <c r="B289" s="6" t="s">
        <v>3254</v>
      </c>
      <c r="C289" s="6" t="s">
        <v>4054</v>
      </c>
      <c r="D289" s="6" t="s">
        <v>4064</v>
      </c>
      <c r="E289" s="6">
        <v>3</v>
      </c>
      <c r="F289" s="7">
        <v>140</v>
      </c>
      <c r="G289" s="7">
        <f>F289*(1-Summary!$B$14)</f>
        <v>140</v>
      </c>
    </row>
    <row r="290" spans="1:7">
      <c r="A290" t="s">
        <v>542</v>
      </c>
      <c r="B290" s="6" t="s">
        <v>1655</v>
      </c>
      <c r="C290" s="6" t="s">
        <v>4075</v>
      </c>
      <c r="D290" s="6" t="s">
        <v>4064</v>
      </c>
      <c r="E290" s="6">
        <v>3</v>
      </c>
      <c r="F290" s="7">
        <v>299</v>
      </c>
      <c r="G290" s="7">
        <f>F290*(1-Summary!$B$14)</f>
        <v>299</v>
      </c>
    </row>
    <row r="291" spans="1:7">
      <c r="A291" t="s">
        <v>542</v>
      </c>
      <c r="B291" s="6" t="s">
        <v>5211</v>
      </c>
      <c r="C291" s="6" t="s">
        <v>4060</v>
      </c>
      <c r="D291" s="6" t="s">
        <v>4064</v>
      </c>
      <c r="E291" s="6">
        <v>3</v>
      </c>
      <c r="F291" s="7">
        <v>239</v>
      </c>
      <c r="G291" s="7">
        <f>F291*(1-Summary!$B$14)</f>
        <v>239</v>
      </c>
    </row>
    <row r="292" spans="1:7">
      <c r="A292" t="s">
        <v>542</v>
      </c>
      <c r="B292" s="6" t="s">
        <v>3817</v>
      </c>
      <c r="C292" s="6" t="s">
        <v>4054</v>
      </c>
      <c r="D292" s="6" t="s">
        <v>4064</v>
      </c>
      <c r="E292" s="6">
        <v>3</v>
      </c>
      <c r="F292" s="7">
        <v>120</v>
      </c>
      <c r="G292" s="7">
        <f>F292*(1-Summary!$B$14)</f>
        <v>120</v>
      </c>
    </row>
    <row r="293" spans="1:7">
      <c r="A293" t="s">
        <v>542</v>
      </c>
      <c r="B293" s="6" t="s">
        <v>1238</v>
      </c>
      <c r="C293" s="6" t="s">
        <v>4056</v>
      </c>
      <c r="D293" s="6" t="s">
        <v>4064</v>
      </c>
      <c r="E293" s="6">
        <v>3</v>
      </c>
      <c r="F293" s="7">
        <v>499</v>
      </c>
      <c r="G293" s="7">
        <f>F293*(1-Summary!$B$14)</f>
        <v>499</v>
      </c>
    </row>
    <row r="294" spans="1:7">
      <c r="A294" t="s">
        <v>542</v>
      </c>
      <c r="B294" s="6" t="s">
        <v>1504</v>
      </c>
      <c r="C294" s="6" t="s">
        <v>4065</v>
      </c>
      <c r="D294" s="6" t="s">
        <v>4064</v>
      </c>
      <c r="E294" s="6">
        <v>3</v>
      </c>
      <c r="F294" s="7">
        <v>139</v>
      </c>
      <c r="G294" s="7">
        <f>F294*(1-Summary!$B$14)</f>
        <v>139</v>
      </c>
    </row>
    <row r="295" spans="1:7">
      <c r="A295" t="s">
        <v>542</v>
      </c>
      <c r="B295" s="6" t="s">
        <v>1522</v>
      </c>
      <c r="C295" s="6" t="s">
        <v>4060</v>
      </c>
      <c r="D295" s="6" t="s">
        <v>4064</v>
      </c>
      <c r="E295" s="6">
        <v>3</v>
      </c>
      <c r="F295" s="7">
        <v>329</v>
      </c>
      <c r="G295" s="7">
        <f>F295*(1-Summary!$B$14)</f>
        <v>329</v>
      </c>
    </row>
    <row r="296" spans="1:7">
      <c r="A296" t="s">
        <v>542</v>
      </c>
      <c r="B296" s="6" t="s">
        <v>3430</v>
      </c>
      <c r="C296" s="6" t="s">
        <v>4054</v>
      </c>
      <c r="D296" s="6" t="s">
        <v>4064</v>
      </c>
      <c r="E296" s="6">
        <v>3</v>
      </c>
      <c r="F296" s="7">
        <v>145</v>
      </c>
      <c r="G296" s="7">
        <f>F296*(1-Summary!$B$14)</f>
        <v>145</v>
      </c>
    </row>
    <row r="297" spans="1:7">
      <c r="A297" t="s">
        <v>542</v>
      </c>
      <c r="B297" s="6" t="s">
        <v>1414</v>
      </c>
      <c r="C297" s="6" t="s">
        <v>4061</v>
      </c>
      <c r="D297" s="6" t="s">
        <v>4064</v>
      </c>
      <c r="E297" s="6">
        <v>3</v>
      </c>
      <c r="F297" s="7">
        <v>449</v>
      </c>
      <c r="G297" s="7">
        <f>F297*(1-Summary!$B$14)</f>
        <v>449</v>
      </c>
    </row>
    <row r="298" spans="1:7" ht="120" customHeight="1">
      <c r="A298" t="s">
        <v>542</v>
      </c>
      <c r="B298" s="6" t="s">
        <v>1395</v>
      </c>
      <c r="C298" s="6" t="s">
        <v>4061</v>
      </c>
      <c r="D298" s="6" t="s">
        <v>4064</v>
      </c>
      <c r="E298" s="6">
        <v>3</v>
      </c>
      <c r="F298" s="7">
        <v>419</v>
      </c>
      <c r="G298" s="7">
        <f>F298*(1-Summary!$B$14)</f>
        <v>419</v>
      </c>
    </row>
    <row r="299" spans="1:7">
      <c r="A299" t="s">
        <v>542</v>
      </c>
      <c r="B299" s="6" t="s">
        <v>1530</v>
      </c>
      <c r="C299" s="6" t="s">
        <v>4070</v>
      </c>
      <c r="D299" s="6" t="s">
        <v>4064</v>
      </c>
      <c r="E299" s="6">
        <v>3</v>
      </c>
      <c r="F299" s="7">
        <v>110</v>
      </c>
      <c r="G299" s="7">
        <f>F299*(1-Summary!$B$14)</f>
        <v>110</v>
      </c>
    </row>
    <row r="300" spans="1:7" ht="120" customHeight="1">
      <c r="A300" t="s">
        <v>542</v>
      </c>
      <c r="B300" s="6" t="s">
        <v>3507</v>
      </c>
      <c r="C300" s="6" t="s">
        <v>4061</v>
      </c>
      <c r="D300" s="6" t="s">
        <v>4064</v>
      </c>
      <c r="E300" s="6">
        <v>3</v>
      </c>
      <c r="F300" s="7">
        <v>949</v>
      </c>
      <c r="G300" s="7">
        <f>F300*(1-Summary!$B$14)</f>
        <v>949</v>
      </c>
    </row>
    <row r="301" spans="1:7">
      <c r="A301" t="s">
        <v>542</v>
      </c>
      <c r="B301" s="6" t="s">
        <v>1337</v>
      </c>
      <c r="C301" s="6" t="s">
        <v>4066</v>
      </c>
      <c r="D301" s="6" t="s">
        <v>4064</v>
      </c>
      <c r="E301" s="6">
        <v>3</v>
      </c>
      <c r="F301" s="7">
        <v>129</v>
      </c>
      <c r="G301" s="7">
        <f>F301*(1-Summary!$B$14)</f>
        <v>129</v>
      </c>
    </row>
    <row r="302" spans="1:7">
      <c r="A302" t="s">
        <v>542</v>
      </c>
      <c r="B302" s="6" t="s">
        <v>4435</v>
      </c>
      <c r="C302" s="6" t="s">
        <v>4067</v>
      </c>
      <c r="D302" s="6" t="s">
        <v>4064</v>
      </c>
      <c r="E302" s="6">
        <v>3</v>
      </c>
      <c r="F302" s="7">
        <v>80</v>
      </c>
      <c r="G302" s="7">
        <f>F302*(1-Summary!$B$14)</f>
        <v>80</v>
      </c>
    </row>
    <row r="303" spans="1:7">
      <c r="A303" t="s">
        <v>542</v>
      </c>
      <c r="B303" s="6" t="s">
        <v>1021</v>
      </c>
      <c r="C303" s="6" t="s">
        <v>4075</v>
      </c>
      <c r="D303" s="6" t="s">
        <v>4064</v>
      </c>
      <c r="E303" s="6">
        <v>3</v>
      </c>
      <c r="F303" s="7">
        <v>249</v>
      </c>
      <c r="G303" s="7">
        <f>F303*(1-Summary!$B$14)</f>
        <v>249</v>
      </c>
    </row>
    <row r="304" spans="1:7">
      <c r="A304" t="s">
        <v>542</v>
      </c>
      <c r="B304" s="6" t="s">
        <v>866</v>
      </c>
      <c r="C304" s="6" t="s">
        <v>4065</v>
      </c>
      <c r="D304" s="6" t="s">
        <v>4064</v>
      </c>
      <c r="E304" s="6">
        <v>3</v>
      </c>
      <c r="F304" s="7">
        <v>135</v>
      </c>
      <c r="G304" s="7">
        <f>F304*(1-Summary!$B$14)</f>
        <v>135</v>
      </c>
    </row>
    <row r="305" spans="1:7">
      <c r="A305" t="s">
        <v>542</v>
      </c>
      <c r="B305" s="6" t="s">
        <v>838</v>
      </c>
      <c r="C305" s="6" t="s">
        <v>4054</v>
      </c>
      <c r="D305" s="6" t="s">
        <v>4064</v>
      </c>
      <c r="E305" s="6">
        <v>3</v>
      </c>
      <c r="F305" s="7">
        <v>149</v>
      </c>
      <c r="G305" s="7">
        <f>F305*(1-Summary!$B$14)</f>
        <v>149</v>
      </c>
    </row>
    <row r="306" spans="1:7">
      <c r="A306" t="s">
        <v>542</v>
      </c>
      <c r="B306" s="6" t="s">
        <v>934</v>
      </c>
      <c r="C306" s="6" t="s">
        <v>4060</v>
      </c>
      <c r="D306" s="6" t="s">
        <v>4064</v>
      </c>
      <c r="E306" s="6">
        <v>3</v>
      </c>
      <c r="F306" s="7">
        <v>145</v>
      </c>
      <c r="G306" s="7">
        <f>F306*(1-Summary!$B$14)</f>
        <v>145</v>
      </c>
    </row>
    <row r="307" spans="1:7">
      <c r="A307" t="s">
        <v>542</v>
      </c>
      <c r="B307" s="6" t="s">
        <v>5177</v>
      </c>
      <c r="C307" s="6" t="s">
        <v>4054</v>
      </c>
      <c r="D307" s="6" t="s">
        <v>4064</v>
      </c>
      <c r="E307" s="6">
        <v>3</v>
      </c>
      <c r="F307" s="7">
        <v>145</v>
      </c>
      <c r="G307" s="7">
        <f>F307*(1-Summary!$B$14)</f>
        <v>145</v>
      </c>
    </row>
    <row r="308" spans="1:7">
      <c r="A308" t="s">
        <v>542</v>
      </c>
      <c r="B308" s="6" t="s">
        <v>3951</v>
      </c>
      <c r="C308" s="6" t="s">
        <v>4054</v>
      </c>
      <c r="D308" s="6" t="s">
        <v>4064</v>
      </c>
      <c r="E308" s="6">
        <v>3</v>
      </c>
      <c r="F308" s="7">
        <v>145</v>
      </c>
      <c r="G308" s="7">
        <f>F308*(1-Summary!$B$14)</f>
        <v>145</v>
      </c>
    </row>
    <row r="309" spans="1:7" ht="120" customHeight="1">
      <c r="A309" t="s">
        <v>542</v>
      </c>
      <c r="B309" s="6" t="s">
        <v>3211</v>
      </c>
      <c r="C309" s="6" t="s">
        <v>4056</v>
      </c>
      <c r="D309" s="6" t="s">
        <v>4064</v>
      </c>
      <c r="E309" s="6">
        <v>3</v>
      </c>
      <c r="F309" s="7">
        <v>450</v>
      </c>
      <c r="G309" s="7">
        <f>F309*(1-Summary!$B$14)</f>
        <v>450</v>
      </c>
    </row>
    <row r="310" spans="1:7" ht="120" customHeight="1">
      <c r="A310" t="s">
        <v>542</v>
      </c>
      <c r="B310" s="6" t="s">
        <v>4004</v>
      </c>
      <c r="C310" s="6" t="s">
        <v>4054</v>
      </c>
      <c r="D310" s="6" t="s">
        <v>4064</v>
      </c>
      <c r="E310" s="6">
        <v>3</v>
      </c>
      <c r="F310" s="7">
        <v>145</v>
      </c>
      <c r="G310" s="7">
        <f>F310*(1-Summary!$B$14)</f>
        <v>145</v>
      </c>
    </row>
    <row r="311" spans="1:7">
      <c r="A311" t="s">
        <v>542</v>
      </c>
      <c r="B311" s="6" t="s">
        <v>878</v>
      </c>
      <c r="C311" s="6" t="s">
        <v>4060</v>
      </c>
      <c r="D311" s="6" t="s">
        <v>4064</v>
      </c>
      <c r="E311" s="6">
        <v>3</v>
      </c>
      <c r="F311" s="7">
        <v>169</v>
      </c>
      <c r="G311" s="7">
        <f>F311*(1-Summary!$B$14)</f>
        <v>169</v>
      </c>
    </row>
    <row r="312" spans="1:7">
      <c r="A312" t="s">
        <v>542</v>
      </c>
      <c r="B312" s="6" t="s">
        <v>1659</v>
      </c>
      <c r="C312" s="6" t="s">
        <v>4073</v>
      </c>
      <c r="D312" s="6" t="s">
        <v>4064</v>
      </c>
      <c r="E312" s="6">
        <v>3</v>
      </c>
      <c r="F312" s="7">
        <v>229</v>
      </c>
      <c r="G312" s="7">
        <f>F312*(1-Summary!$B$14)</f>
        <v>229</v>
      </c>
    </row>
    <row r="313" spans="1:7">
      <c r="A313" t="s">
        <v>542</v>
      </c>
      <c r="B313" s="6" t="s">
        <v>4658</v>
      </c>
      <c r="C313" s="6" t="s">
        <v>4054</v>
      </c>
      <c r="D313" s="6" t="s">
        <v>4064</v>
      </c>
      <c r="E313" s="6">
        <v>3</v>
      </c>
      <c r="F313" s="7">
        <v>160</v>
      </c>
      <c r="G313" s="7">
        <f>F313*(1-Summary!$B$14)</f>
        <v>160</v>
      </c>
    </row>
    <row r="314" spans="1:7" ht="120" customHeight="1">
      <c r="A314" t="s">
        <v>542</v>
      </c>
      <c r="B314" s="6" t="s">
        <v>4014</v>
      </c>
      <c r="C314" s="6" t="s">
        <v>4054</v>
      </c>
      <c r="D314" s="6" t="s">
        <v>4064</v>
      </c>
      <c r="E314" s="6">
        <v>3</v>
      </c>
      <c r="F314" s="7">
        <v>145</v>
      </c>
      <c r="G314" s="7">
        <f>F314*(1-Summary!$B$14)</f>
        <v>145</v>
      </c>
    </row>
    <row r="315" spans="1:7">
      <c r="A315" t="s">
        <v>542</v>
      </c>
      <c r="B315" s="6" t="s">
        <v>193</v>
      </c>
      <c r="C315" s="6" t="s">
        <v>4069</v>
      </c>
      <c r="D315" s="6" t="s">
        <v>4064</v>
      </c>
      <c r="E315" s="6">
        <v>3</v>
      </c>
      <c r="F315" s="7">
        <v>75</v>
      </c>
      <c r="G315" s="7">
        <f>F315*(1-Summary!$B$14)</f>
        <v>75</v>
      </c>
    </row>
    <row r="316" spans="1:7" ht="120" customHeight="1">
      <c r="A316" t="s">
        <v>542</v>
      </c>
      <c r="B316" s="6" t="s">
        <v>5154</v>
      </c>
      <c r="C316" s="6" t="s">
        <v>4054</v>
      </c>
      <c r="D316" s="6" t="s">
        <v>4064</v>
      </c>
      <c r="E316" s="6">
        <v>3</v>
      </c>
      <c r="F316" s="7">
        <v>145</v>
      </c>
      <c r="G316" s="7">
        <f>F316*(1-Summary!$B$14)</f>
        <v>145</v>
      </c>
    </row>
    <row r="317" spans="1:7" ht="120" customHeight="1">
      <c r="A317" t="s">
        <v>542</v>
      </c>
      <c r="B317" s="6" t="s">
        <v>3042</v>
      </c>
      <c r="C317" s="6" t="s">
        <v>4054</v>
      </c>
      <c r="D317" s="6" t="s">
        <v>4064</v>
      </c>
      <c r="E317" s="6">
        <v>3</v>
      </c>
      <c r="F317" s="7">
        <v>150</v>
      </c>
      <c r="G317" s="7">
        <f>F317*(1-Summary!$B$14)</f>
        <v>150</v>
      </c>
    </row>
    <row r="318" spans="1:7" ht="120" customHeight="1">
      <c r="A318" t="s">
        <v>542</v>
      </c>
      <c r="B318" s="6" t="s">
        <v>613</v>
      </c>
      <c r="C318" s="6" t="s">
        <v>4061</v>
      </c>
      <c r="D318" s="6" t="s">
        <v>4064</v>
      </c>
      <c r="E318" s="6">
        <v>2</v>
      </c>
      <c r="F318" s="7">
        <v>599</v>
      </c>
      <c r="G318" s="7">
        <f>F318*(1-Summary!$B$14)</f>
        <v>599</v>
      </c>
    </row>
    <row r="319" spans="1:7" ht="120" customHeight="1">
      <c r="A319" t="s">
        <v>542</v>
      </c>
      <c r="B319" s="6" t="s">
        <v>637</v>
      </c>
      <c r="C319" s="6" t="s">
        <v>4065</v>
      </c>
      <c r="D319" s="6" t="s">
        <v>4064</v>
      </c>
      <c r="E319" s="6">
        <v>2</v>
      </c>
      <c r="F319" s="7">
        <v>139</v>
      </c>
      <c r="G319" s="7">
        <f>F319*(1-Summary!$B$14)</f>
        <v>139</v>
      </c>
    </row>
    <row r="320" spans="1:7" ht="120" customHeight="1">
      <c r="A320" t="s">
        <v>542</v>
      </c>
      <c r="B320" s="6" t="s">
        <v>1540</v>
      </c>
      <c r="C320" s="6" t="s">
        <v>4069</v>
      </c>
      <c r="D320" s="6" t="s">
        <v>4064</v>
      </c>
      <c r="E320" s="6">
        <v>2</v>
      </c>
      <c r="F320" s="7">
        <v>89</v>
      </c>
      <c r="G320" s="7">
        <f>F320*(1-Summary!$B$14)</f>
        <v>89</v>
      </c>
    </row>
    <row r="321" spans="1:7" ht="120" customHeight="1">
      <c r="A321" t="s">
        <v>542</v>
      </c>
      <c r="B321" s="6" t="s">
        <v>762</v>
      </c>
      <c r="C321" s="6" t="s">
        <v>4056</v>
      </c>
      <c r="D321" s="6" t="s">
        <v>4064</v>
      </c>
      <c r="E321" s="6">
        <v>2</v>
      </c>
      <c r="F321" s="7">
        <v>549</v>
      </c>
      <c r="G321" s="7">
        <f>F321*(1-Summary!$B$14)</f>
        <v>549</v>
      </c>
    </row>
    <row r="322" spans="1:7">
      <c r="A322" t="s">
        <v>542</v>
      </c>
      <c r="B322" s="6" t="s">
        <v>3636</v>
      </c>
      <c r="C322" s="6" t="s">
        <v>4068</v>
      </c>
      <c r="D322" s="6" t="s">
        <v>4064</v>
      </c>
      <c r="E322" s="6">
        <v>2</v>
      </c>
      <c r="F322" s="7">
        <v>799</v>
      </c>
      <c r="G322" s="7">
        <f>F322*(1-Summary!$B$14)</f>
        <v>799</v>
      </c>
    </row>
    <row r="323" spans="1:7">
      <c r="A323" t="s">
        <v>542</v>
      </c>
      <c r="B323" s="6" t="s">
        <v>2071</v>
      </c>
      <c r="C323" s="6" t="s">
        <v>4054</v>
      </c>
      <c r="D323" s="6" t="s">
        <v>4064</v>
      </c>
      <c r="E323" s="6">
        <v>2</v>
      </c>
      <c r="F323" s="7">
        <v>140</v>
      </c>
      <c r="G323" s="7">
        <f>F323*(1-Summary!$B$14)</f>
        <v>140</v>
      </c>
    </row>
    <row r="324" spans="1:7">
      <c r="A324" t="s">
        <v>542</v>
      </c>
      <c r="B324" s="6" t="s">
        <v>2495</v>
      </c>
      <c r="C324" s="6" t="s">
        <v>4078</v>
      </c>
      <c r="D324" s="6" t="s">
        <v>4064</v>
      </c>
      <c r="E324" s="6">
        <v>2</v>
      </c>
      <c r="F324" s="7">
        <v>60</v>
      </c>
      <c r="G324" s="7">
        <f>F324*(1-Summary!$B$14)</f>
        <v>60</v>
      </c>
    </row>
    <row r="325" spans="1:7">
      <c r="A325" t="s">
        <v>542</v>
      </c>
      <c r="B325" s="6" t="s">
        <v>2488</v>
      </c>
      <c r="C325" s="6" t="s">
        <v>4060</v>
      </c>
      <c r="D325" s="6" t="s">
        <v>4064</v>
      </c>
      <c r="E325" s="6">
        <v>2</v>
      </c>
      <c r="F325" s="7">
        <v>230</v>
      </c>
      <c r="G325" s="7">
        <f>F325*(1-Summary!$B$14)</f>
        <v>230</v>
      </c>
    </row>
    <row r="326" spans="1:7">
      <c r="A326" t="s">
        <v>542</v>
      </c>
      <c r="B326" s="6" t="s">
        <v>4366</v>
      </c>
      <c r="C326" s="6" t="s">
        <v>4067</v>
      </c>
      <c r="D326" s="6" t="s">
        <v>4064</v>
      </c>
      <c r="E326" s="6">
        <v>2</v>
      </c>
      <c r="F326" s="7">
        <v>70</v>
      </c>
      <c r="G326" s="7">
        <f>F326*(1-Summary!$B$14)</f>
        <v>70</v>
      </c>
    </row>
    <row r="327" spans="1:7">
      <c r="A327" t="s">
        <v>542</v>
      </c>
      <c r="B327" s="6" t="s">
        <v>5043</v>
      </c>
      <c r="C327" s="6" t="s">
        <v>4070</v>
      </c>
      <c r="D327" s="6" t="s">
        <v>4064</v>
      </c>
      <c r="E327" s="6">
        <v>2</v>
      </c>
      <c r="F327" s="7">
        <v>130</v>
      </c>
      <c r="G327" s="7">
        <f>F327*(1-Summary!$B$14)</f>
        <v>130</v>
      </c>
    </row>
    <row r="328" spans="1:7">
      <c r="A328" t="s">
        <v>542</v>
      </c>
      <c r="B328" s="6" t="s">
        <v>895</v>
      </c>
      <c r="C328" s="6" t="s">
        <v>4060</v>
      </c>
      <c r="D328" s="6" t="s">
        <v>4064</v>
      </c>
      <c r="E328" s="6">
        <v>2</v>
      </c>
      <c r="F328" s="7">
        <v>175</v>
      </c>
      <c r="G328" s="7">
        <f>F328*(1-Summary!$B$14)</f>
        <v>175</v>
      </c>
    </row>
    <row r="329" spans="1:7">
      <c r="A329" t="s">
        <v>542</v>
      </c>
      <c r="B329" s="6" t="s">
        <v>1349</v>
      </c>
      <c r="C329" s="6" t="s">
        <v>4056</v>
      </c>
      <c r="D329" s="6" t="s">
        <v>4064</v>
      </c>
      <c r="E329" s="6">
        <v>2</v>
      </c>
      <c r="F329" s="7">
        <v>429</v>
      </c>
      <c r="G329" s="7">
        <f>F329*(1-Summary!$B$14)</f>
        <v>429</v>
      </c>
    </row>
    <row r="330" spans="1:7">
      <c r="A330" t="s">
        <v>542</v>
      </c>
      <c r="B330" s="6" t="s">
        <v>1342</v>
      </c>
      <c r="C330" s="6" t="s">
        <v>4068</v>
      </c>
      <c r="D330" s="6" t="s">
        <v>4064</v>
      </c>
      <c r="E330" s="6">
        <v>2</v>
      </c>
      <c r="F330" s="7">
        <v>749</v>
      </c>
      <c r="G330" s="7">
        <f>F330*(1-Summary!$B$14)</f>
        <v>749</v>
      </c>
    </row>
    <row r="331" spans="1:7">
      <c r="A331" t="s">
        <v>542</v>
      </c>
      <c r="B331" s="6" t="s">
        <v>1728</v>
      </c>
      <c r="C331" s="6" t="s">
        <v>4065</v>
      </c>
      <c r="D331" s="6" t="s">
        <v>4064</v>
      </c>
      <c r="E331" s="6">
        <v>2</v>
      </c>
      <c r="F331" s="7">
        <v>109</v>
      </c>
      <c r="G331" s="7">
        <f>F331*(1-Summary!$B$14)</f>
        <v>109</v>
      </c>
    </row>
    <row r="332" spans="1:7">
      <c r="A332" t="s">
        <v>542</v>
      </c>
      <c r="B332" s="6" t="s">
        <v>2742</v>
      </c>
      <c r="C332" s="6" t="s">
        <v>4068</v>
      </c>
      <c r="D332" s="6" t="s">
        <v>4064</v>
      </c>
      <c r="E332" s="6">
        <v>2</v>
      </c>
      <c r="F332" s="7">
        <v>749</v>
      </c>
      <c r="G332" s="7">
        <f>F332*(1-Summary!$B$14)</f>
        <v>749</v>
      </c>
    </row>
    <row r="333" spans="1:7">
      <c r="A333" t="s">
        <v>542</v>
      </c>
      <c r="B333" s="6" t="s">
        <v>4279</v>
      </c>
      <c r="C333" s="6" t="s">
        <v>4054</v>
      </c>
      <c r="D333" s="6" t="s">
        <v>4064</v>
      </c>
      <c r="E333" s="6">
        <v>2</v>
      </c>
      <c r="F333" s="7">
        <v>130</v>
      </c>
      <c r="G333" s="7">
        <f>F333*(1-Summary!$B$14)</f>
        <v>130</v>
      </c>
    </row>
    <row r="334" spans="1:7">
      <c r="A334" t="s">
        <v>542</v>
      </c>
      <c r="B334" s="6" t="s">
        <v>2786</v>
      </c>
      <c r="C334" s="6" t="s">
        <v>4066</v>
      </c>
      <c r="D334" s="6" t="s">
        <v>4064</v>
      </c>
      <c r="E334" s="6">
        <v>2</v>
      </c>
      <c r="F334" s="7">
        <v>110</v>
      </c>
      <c r="G334" s="7">
        <f>F334*(1-Summary!$B$14)</f>
        <v>110</v>
      </c>
    </row>
    <row r="335" spans="1:7">
      <c r="A335" t="s">
        <v>542</v>
      </c>
      <c r="B335" s="6" t="s">
        <v>890</v>
      </c>
      <c r="C335" s="6" t="s">
        <v>4060</v>
      </c>
      <c r="D335" s="6" t="s">
        <v>4064</v>
      </c>
      <c r="E335" s="6">
        <v>2</v>
      </c>
      <c r="F335" s="7">
        <v>175</v>
      </c>
      <c r="G335" s="7">
        <f>F335*(1-Summary!$B$14)</f>
        <v>175</v>
      </c>
    </row>
    <row r="336" spans="1:7">
      <c r="A336" t="s">
        <v>542</v>
      </c>
      <c r="B336" s="6" t="s">
        <v>1690</v>
      </c>
      <c r="C336" s="6" t="s">
        <v>4066</v>
      </c>
      <c r="D336" s="6" t="s">
        <v>4064</v>
      </c>
      <c r="E336" s="6">
        <v>2</v>
      </c>
      <c r="F336" s="7">
        <v>119</v>
      </c>
      <c r="G336" s="7">
        <f>F336*(1-Summary!$B$14)</f>
        <v>119</v>
      </c>
    </row>
    <row r="337" spans="1:7">
      <c r="A337" t="s">
        <v>542</v>
      </c>
      <c r="B337" s="6" t="s">
        <v>1664</v>
      </c>
      <c r="C337" s="6" t="s">
        <v>4069</v>
      </c>
      <c r="D337" s="6" t="s">
        <v>4064</v>
      </c>
      <c r="E337" s="6">
        <v>2</v>
      </c>
      <c r="F337" s="7">
        <v>99</v>
      </c>
      <c r="G337" s="7">
        <f>F337*(1-Summary!$B$14)</f>
        <v>99</v>
      </c>
    </row>
    <row r="338" spans="1:7">
      <c r="A338" t="s">
        <v>542</v>
      </c>
      <c r="B338" s="6" t="s">
        <v>2587</v>
      </c>
      <c r="C338" s="6" t="s">
        <v>4060</v>
      </c>
      <c r="D338" s="6" t="s">
        <v>4064</v>
      </c>
      <c r="E338" s="6">
        <v>2</v>
      </c>
      <c r="F338" s="7">
        <v>140</v>
      </c>
      <c r="G338" s="7">
        <f>F338*(1-Summary!$B$14)</f>
        <v>140</v>
      </c>
    </row>
    <row r="339" spans="1:7" ht="120" customHeight="1">
      <c r="A339" t="s">
        <v>542</v>
      </c>
      <c r="B339" s="6" t="s">
        <v>4766</v>
      </c>
      <c r="C339" s="6" t="s">
        <v>4054</v>
      </c>
      <c r="D339" s="6" t="s">
        <v>4064</v>
      </c>
      <c r="E339" s="6">
        <v>2</v>
      </c>
      <c r="F339" s="7">
        <v>150</v>
      </c>
      <c r="G339" s="7">
        <f>F339*(1-Summary!$B$14)</f>
        <v>150</v>
      </c>
    </row>
    <row r="340" spans="1:7">
      <c r="A340" t="s">
        <v>542</v>
      </c>
      <c r="B340" s="6" t="s">
        <v>807</v>
      </c>
      <c r="C340" s="6" t="s">
        <v>4061</v>
      </c>
      <c r="D340" s="6" t="s">
        <v>4064</v>
      </c>
      <c r="E340" s="6">
        <v>2</v>
      </c>
      <c r="F340" s="7">
        <v>619</v>
      </c>
      <c r="G340" s="7">
        <f>F340*(1-Summary!$B$14)</f>
        <v>619</v>
      </c>
    </row>
    <row r="341" spans="1:7">
      <c r="A341" t="s">
        <v>542</v>
      </c>
      <c r="B341" s="6" t="s">
        <v>1493</v>
      </c>
      <c r="C341" s="6" t="s">
        <v>4077</v>
      </c>
      <c r="D341" s="6" t="s">
        <v>4064</v>
      </c>
      <c r="E341" s="6">
        <v>2</v>
      </c>
      <c r="F341" s="7">
        <v>49</v>
      </c>
      <c r="G341" s="7">
        <f>F341*(1-Summary!$B$14)</f>
        <v>49</v>
      </c>
    </row>
    <row r="342" spans="1:7">
      <c r="A342" t="s">
        <v>542</v>
      </c>
      <c r="B342" s="6" t="s">
        <v>1483</v>
      </c>
      <c r="C342" s="6" t="s">
        <v>4061</v>
      </c>
      <c r="D342" s="6" t="s">
        <v>4064</v>
      </c>
      <c r="E342" s="6">
        <v>2</v>
      </c>
      <c r="F342" s="7">
        <v>299</v>
      </c>
      <c r="G342" s="7">
        <f>F342*(1-Summary!$B$14)</f>
        <v>299</v>
      </c>
    </row>
    <row r="343" spans="1:7">
      <c r="A343" t="s">
        <v>542</v>
      </c>
      <c r="B343" s="6" t="s">
        <v>1460</v>
      </c>
      <c r="C343" s="6" t="s">
        <v>4067</v>
      </c>
      <c r="D343" s="6" t="s">
        <v>4064</v>
      </c>
      <c r="E343" s="6">
        <v>2</v>
      </c>
      <c r="F343" s="7">
        <v>75</v>
      </c>
      <c r="G343" s="7">
        <f>F343*(1-Summary!$B$14)</f>
        <v>75</v>
      </c>
    </row>
    <row r="344" spans="1:7">
      <c r="A344" t="s">
        <v>542</v>
      </c>
      <c r="B344" s="6" t="s">
        <v>425</v>
      </c>
      <c r="C344" s="6" t="s">
        <v>4060</v>
      </c>
      <c r="D344" s="6" t="s">
        <v>4064</v>
      </c>
      <c r="E344" s="6">
        <v>2</v>
      </c>
      <c r="F344" s="7">
        <v>179</v>
      </c>
      <c r="G344" s="7">
        <f>F344*(1-Summary!$B$14)</f>
        <v>179</v>
      </c>
    </row>
    <row r="345" spans="1:7" ht="120" customHeight="1">
      <c r="A345" t="s">
        <v>542</v>
      </c>
      <c r="B345" s="6" t="s">
        <v>4745</v>
      </c>
      <c r="C345" s="6" t="s">
        <v>4054</v>
      </c>
      <c r="D345" s="6" t="s">
        <v>4064</v>
      </c>
      <c r="E345" s="6">
        <v>2</v>
      </c>
      <c r="F345" s="7">
        <v>140</v>
      </c>
      <c r="G345" s="7">
        <f>F345*(1-Summary!$B$14)</f>
        <v>140</v>
      </c>
    </row>
    <row r="346" spans="1:7">
      <c r="A346" t="s">
        <v>542</v>
      </c>
      <c r="B346" s="6" t="s">
        <v>1718</v>
      </c>
      <c r="C346" s="6" t="s">
        <v>4065</v>
      </c>
      <c r="D346" s="6" t="s">
        <v>4064</v>
      </c>
      <c r="E346" s="6">
        <v>2</v>
      </c>
      <c r="F346" s="7">
        <v>119</v>
      </c>
      <c r="G346" s="7">
        <f>F346*(1-Summary!$B$14)</f>
        <v>119</v>
      </c>
    </row>
    <row r="347" spans="1:7" ht="120" customHeight="1">
      <c r="A347" t="s">
        <v>542</v>
      </c>
      <c r="B347" s="6" t="s">
        <v>4323</v>
      </c>
      <c r="C347" s="6" t="s">
        <v>4054</v>
      </c>
      <c r="D347" s="6" t="s">
        <v>4064</v>
      </c>
      <c r="E347" s="6">
        <v>2</v>
      </c>
      <c r="F347" s="7">
        <v>130</v>
      </c>
      <c r="G347" s="7">
        <f>F347*(1-Summary!$B$14)</f>
        <v>130</v>
      </c>
    </row>
    <row r="348" spans="1:7">
      <c r="A348" t="s">
        <v>542</v>
      </c>
      <c r="B348" s="6" t="s">
        <v>1722</v>
      </c>
      <c r="C348" s="6" t="s">
        <v>4065</v>
      </c>
      <c r="D348" s="6" t="s">
        <v>4064</v>
      </c>
      <c r="E348" s="6">
        <v>2</v>
      </c>
      <c r="F348" s="7">
        <v>109</v>
      </c>
      <c r="G348" s="7">
        <f>F348*(1-Summary!$B$14)</f>
        <v>109</v>
      </c>
    </row>
    <row r="349" spans="1:7">
      <c r="A349" t="s">
        <v>542</v>
      </c>
      <c r="B349" s="6" t="s">
        <v>2545</v>
      </c>
      <c r="C349" s="6" t="s">
        <v>4054</v>
      </c>
      <c r="D349" s="6" t="s">
        <v>4064</v>
      </c>
      <c r="E349" s="6">
        <v>2</v>
      </c>
      <c r="F349" s="7">
        <v>150</v>
      </c>
      <c r="G349" s="7">
        <f>F349*(1-Summary!$B$14)</f>
        <v>150</v>
      </c>
    </row>
    <row r="350" spans="1:7">
      <c r="A350" t="s">
        <v>542</v>
      </c>
      <c r="B350" s="6" t="s">
        <v>2558</v>
      </c>
      <c r="C350" s="6" t="s">
        <v>4066</v>
      </c>
      <c r="D350" s="6" t="s">
        <v>4064</v>
      </c>
      <c r="E350" s="6">
        <v>2</v>
      </c>
      <c r="F350" s="7">
        <v>150</v>
      </c>
      <c r="G350" s="7">
        <f>F350*(1-Summary!$B$14)</f>
        <v>150</v>
      </c>
    </row>
    <row r="351" spans="1:7">
      <c r="A351" t="s">
        <v>542</v>
      </c>
      <c r="B351" s="6" t="s">
        <v>4357</v>
      </c>
      <c r="C351" s="6" t="s">
        <v>4067</v>
      </c>
      <c r="D351" s="6" t="s">
        <v>4064</v>
      </c>
      <c r="E351" s="6">
        <v>2</v>
      </c>
      <c r="F351" s="7">
        <v>80</v>
      </c>
      <c r="G351" s="7">
        <f>F351*(1-Summary!$B$14)</f>
        <v>80</v>
      </c>
    </row>
    <row r="352" spans="1:7">
      <c r="A352" t="s">
        <v>542</v>
      </c>
      <c r="B352" s="6" t="s">
        <v>1421</v>
      </c>
      <c r="C352" s="6" t="s">
        <v>4061</v>
      </c>
      <c r="D352" s="6" t="s">
        <v>4064</v>
      </c>
      <c r="E352" s="6">
        <v>2</v>
      </c>
      <c r="F352" s="7">
        <v>619</v>
      </c>
      <c r="G352" s="7">
        <f>F352*(1-Summary!$B$14)</f>
        <v>619</v>
      </c>
    </row>
    <row r="353" spans="1:7">
      <c r="A353" t="s">
        <v>542</v>
      </c>
      <c r="B353" s="6" t="s">
        <v>2798</v>
      </c>
      <c r="C353" s="6" t="s">
        <v>4060</v>
      </c>
      <c r="D353" s="6" t="s">
        <v>4064</v>
      </c>
      <c r="E353" s="6">
        <v>2</v>
      </c>
      <c r="F353" s="7">
        <v>119</v>
      </c>
      <c r="G353" s="7">
        <f>F353*(1-Summary!$B$14)</f>
        <v>119</v>
      </c>
    </row>
    <row r="354" spans="1:7">
      <c r="A354" t="s">
        <v>542</v>
      </c>
      <c r="B354" s="6" t="s">
        <v>2849</v>
      </c>
      <c r="C354" s="6" t="s">
        <v>4069</v>
      </c>
      <c r="D354" s="6" t="s">
        <v>4064</v>
      </c>
      <c r="E354" s="6">
        <v>2</v>
      </c>
      <c r="F354" s="7">
        <v>55</v>
      </c>
      <c r="G354" s="7">
        <f>F354*(1-Summary!$B$14)</f>
        <v>55</v>
      </c>
    </row>
    <row r="355" spans="1:7">
      <c r="A355" t="s">
        <v>542</v>
      </c>
      <c r="B355" s="6" t="s">
        <v>1</v>
      </c>
      <c r="C355" s="6" t="s">
        <v>4065</v>
      </c>
      <c r="D355" s="6" t="s">
        <v>4064</v>
      </c>
      <c r="E355" s="6">
        <v>2</v>
      </c>
      <c r="F355" s="7">
        <v>229</v>
      </c>
      <c r="G355" s="7">
        <f>F355*(1-Summary!$B$14)</f>
        <v>229</v>
      </c>
    </row>
    <row r="356" spans="1:7">
      <c r="A356" t="s">
        <v>542</v>
      </c>
      <c r="B356" s="6" t="s">
        <v>293</v>
      </c>
      <c r="C356" s="6" t="s">
        <v>4067</v>
      </c>
      <c r="D356" s="6" t="s">
        <v>4064</v>
      </c>
      <c r="E356" s="6">
        <v>2</v>
      </c>
      <c r="F356" s="7">
        <v>85</v>
      </c>
      <c r="G356" s="7">
        <f>F356*(1-Summary!$B$14)</f>
        <v>85</v>
      </c>
    </row>
    <row r="357" spans="1:7">
      <c r="A357" t="s">
        <v>542</v>
      </c>
      <c r="B357" s="6" t="s">
        <v>283</v>
      </c>
      <c r="C357" s="6" t="s">
        <v>4077</v>
      </c>
      <c r="D357" s="6" t="s">
        <v>4064</v>
      </c>
      <c r="E357" s="6">
        <v>2</v>
      </c>
      <c r="F357" s="7">
        <v>49</v>
      </c>
      <c r="G357" s="7">
        <f>F357*(1-Summary!$B$14)</f>
        <v>49</v>
      </c>
    </row>
    <row r="358" spans="1:7">
      <c r="A358" t="s">
        <v>542</v>
      </c>
      <c r="B358" s="6" t="s">
        <v>967</v>
      </c>
      <c r="C358" s="6" t="s">
        <v>4065</v>
      </c>
      <c r="D358" s="6" t="s">
        <v>4064</v>
      </c>
      <c r="E358" s="6">
        <v>2</v>
      </c>
      <c r="F358" s="7">
        <v>149</v>
      </c>
      <c r="G358" s="7">
        <f>F358*(1-Summary!$B$14)</f>
        <v>149</v>
      </c>
    </row>
    <row r="359" spans="1:7">
      <c r="A359" t="s">
        <v>542</v>
      </c>
      <c r="B359" s="6" t="s">
        <v>5018</v>
      </c>
      <c r="C359" s="6" t="s">
        <v>4054</v>
      </c>
      <c r="D359" s="6" t="s">
        <v>4064</v>
      </c>
      <c r="E359" s="6">
        <v>2</v>
      </c>
      <c r="F359" s="7">
        <v>140</v>
      </c>
      <c r="G359" s="7">
        <f>F359*(1-Summary!$B$14)</f>
        <v>140</v>
      </c>
    </row>
    <row r="360" spans="1:7" ht="120" customHeight="1">
      <c r="A360" t="s">
        <v>542</v>
      </c>
      <c r="B360" s="6" t="s">
        <v>1077</v>
      </c>
      <c r="C360" s="6" t="s">
        <v>4069</v>
      </c>
      <c r="D360" s="6" t="s">
        <v>4064</v>
      </c>
      <c r="E360" s="6">
        <v>2</v>
      </c>
      <c r="F360" s="7">
        <v>89</v>
      </c>
      <c r="G360" s="7">
        <f>F360*(1-Summary!$B$14)</f>
        <v>89</v>
      </c>
    </row>
    <row r="361" spans="1:7">
      <c r="A361" t="s">
        <v>542</v>
      </c>
      <c r="B361" s="6" t="s">
        <v>182</v>
      </c>
      <c r="C361" s="6" t="s">
        <v>4063</v>
      </c>
      <c r="D361" s="6" t="s">
        <v>4064</v>
      </c>
      <c r="E361" s="6">
        <v>2</v>
      </c>
      <c r="F361" s="7">
        <v>149</v>
      </c>
      <c r="G361" s="7">
        <f>F361*(1-Summary!$B$14)</f>
        <v>149</v>
      </c>
    </row>
    <row r="362" spans="1:7">
      <c r="A362" t="s">
        <v>542</v>
      </c>
      <c r="B362" s="6" t="s">
        <v>300</v>
      </c>
      <c r="C362" s="6" t="s">
        <v>4065</v>
      </c>
      <c r="D362" s="6" t="s">
        <v>4064</v>
      </c>
      <c r="E362" s="6">
        <v>2</v>
      </c>
      <c r="F362" s="7">
        <v>149</v>
      </c>
      <c r="G362" s="7">
        <f>F362*(1-Summary!$B$14)</f>
        <v>149</v>
      </c>
    </row>
    <row r="363" spans="1:7">
      <c r="A363" t="s">
        <v>542</v>
      </c>
      <c r="B363" s="6" t="s">
        <v>981</v>
      </c>
      <c r="C363" s="6" t="s">
        <v>4061</v>
      </c>
      <c r="D363" s="6" t="s">
        <v>4064</v>
      </c>
      <c r="E363" s="6">
        <v>2</v>
      </c>
      <c r="F363" s="7">
        <v>649</v>
      </c>
      <c r="G363" s="7">
        <f>F363*(1-Summary!$B$14)</f>
        <v>649</v>
      </c>
    </row>
    <row r="364" spans="1:7">
      <c r="A364" t="s">
        <v>542</v>
      </c>
      <c r="B364" s="6" t="s">
        <v>4587</v>
      </c>
      <c r="C364" s="6" t="s">
        <v>4054</v>
      </c>
      <c r="D364" s="6" t="s">
        <v>4064</v>
      </c>
      <c r="E364" s="6">
        <v>2</v>
      </c>
      <c r="F364" s="7">
        <v>160</v>
      </c>
      <c r="G364" s="7">
        <f>F364*(1-Summary!$B$14)</f>
        <v>160</v>
      </c>
    </row>
    <row r="365" spans="1:7">
      <c r="A365" t="s">
        <v>542</v>
      </c>
      <c r="B365" s="6" t="s">
        <v>5005</v>
      </c>
      <c r="C365" s="6" t="s">
        <v>4054</v>
      </c>
      <c r="D365" s="6" t="s">
        <v>4064</v>
      </c>
      <c r="E365" s="6">
        <v>2</v>
      </c>
      <c r="F365" s="7">
        <v>160</v>
      </c>
      <c r="G365" s="7">
        <f>F365*(1-Summary!$B$14)</f>
        <v>160</v>
      </c>
    </row>
    <row r="366" spans="1:7">
      <c r="A366" t="s">
        <v>542</v>
      </c>
      <c r="B366" s="6" t="s">
        <v>992</v>
      </c>
      <c r="C366" s="6" t="s">
        <v>4060</v>
      </c>
      <c r="D366" s="6" t="s">
        <v>4064</v>
      </c>
      <c r="E366" s="6">
        <v>2</v>
      </c>
      <c r="F366" s="7">
        <v>179</v>
      </c>
      <c r="G366" s="7">
        <f>F366*(1-Summary!$B$14)</f>
        <v>179</v>
      </c>
    </row>
    <row r="367" spans="1:7" ht="120" customHeight="1">
      <c r="A367" t="s">
        <v>542</v>
      </c>
      <c r="B367" s="6" t="s">
        <v>4945</v>
      </c>
      <c r="C367" s="6" t="s">
        <v>4054</v>
      </c>
      <c r="D367" s="6" t="s">
        <v>4064</v>
      </c>
      <c r="E367" s="6">
        <v>2</v>
      </c>
      <c r="F367" s="7">
        <v>140</v>
      </c>
      <c r="G367" s="7">
        <f>F367*(1-Summary!$B$14)</f>
        <v>140</v>
      </c>
    </row>
    <row r="368" spans="1:7">
      <c r="A368" t="s">
        <v>542</v>
      </c>
      <c r="B368" s="6" t="s">
        <v>996</v>
      </c>
      <c r="C368" s="6" t="s">
        <v>4060</v>
      </c>
      <c r="D368" s="6" t="s">
        <v>4064</v>
      </c>
      <c r="E368" s="6">
        <v>2</v>
      </c>
      <c r="F368" s="7">
        <v>199</v>
      </c>
      <c r="G368" s="7">
        <f>F368*(1-Summary!$B$14)</f>
        <v>199</v>
      </c>
    </row>
    <row r="369" spans="1:7">
      <c r="A369" t="s">
        <v>542</v>
      </c>
      <c r="B369" s="6" t="s">
        <v>2427</v>
      </c>
      <c r="C369" s="6" t="s">
        <v>4069</v>
      </c>
      <c r="D369" s="6" t="s">
        <v>4064</v>
      </c>
      <c r="E369" s="6">
        <v>2</v>
      </c>
      <c r="F369" s="7">
        <v>95</v>
      </c>
      <c r="G369" s="7">
        <f>F369*(1-Summary!$B$14)</f>
        <v>95</v>
      </c>
    </row>
    <row r="370" spans="1:7" ht="120" customHeight="1">
      <c r="A370" t="s">
        <v>542</v>
      </c>
      <c r="B370" s="6" t="s">
        <v>4622</v>
      </c>
      <c r="C370" s="6" t="s">
        <v>4054</v>
      </c>
      <c r="D370" s="6" t="s">
        <v>4064</v>
      </c>
      <c r="E370" s="6">
        <v>2</v>
      </c>
      <c r="F370" s="7">
        <v>210</v>
      </c>
      <c r="G370" s="7">
        <f>F370*(1-Summary!$B$14)</f>
        <v>210</v>
      </c>
    </row>
    <row r="371" spans="1:7">
      <c r="A371" t="s">
        <v>542</v>
      </c>
      <c r="B371" s="6" t="s">
        <v>4579</v>
      </c>
      <c r="C371" s="6" t="s">
        <v>4069</v>
      </c>
      <c r="D371" s="6" t="s">
        <v>4064</v>
      </c>
      <c r="E371" s="6">
        <v>2</v>
      </c>
      <c r="F371" s="7">
        <v>50</v>
      </c>
      <c r="G371" s="7">
        <f>F371*(1-Summary!$B$14)</f>
        <v>50</v>
      </c>
    </row>
    <row r="372" spans="1:7">
      <c r="A372" t="s">
        <v>542</v>
      </c>
      <c r="B372" s="6" t="s">
        <v>4708</v>
      </c>
      <c r="C372" s="6" t="s">
        <v>4054</v>
      </c>
      <c r="D372" s="6" t="s">
        <v>4064</v>
      </c>
      <c r="E372" s="6">
        <v>2</v>
      </c>
      <c r="F372" s="7">
        <v>150</v>
      </c>
      <c r="G372" s="7">
        <f>F372*(1-Summary!$B$14)</f>
        <v>150</v>
      </c>
    </row>
    <row r="373" spans="1:7">
      <c r="A373" t="s">
        <v>542</v>
      </c>
      <c r="B373" s="6" t="s">
        <v>315</v>
      </c>
      <c r="C373" s="6" t="s">
        <v>4060</v>
      </c>
      <c r="D373" s="6" t="s">
        <v>4064</v>
      </c>
      <c r="E373" s="6">
        <v>2</v>
      </c>
      <c r="F373" s="7">
        <v>199</v>
      </c>
      <c r="G373" s="7">
        <f>F373*(1-Summary!$B$14)</f>
        <v>199</v>
      </c>
    </row>
    <row r="374" spans="1:7">
      <c r="A374" t="s">
        <v>542</v>
      </c>
      <c r="B374" s="6" t="s">
        <v>4714</v>
      </c>
      <c r="C374" s="6" t="s">
        <v>4054</v>
      </c>
      <c r="D374" s="6" t="s">
        <v>4064</v>
      </c>
      <c r="E374" s="6">
        <v>2</v>
      </c>
      <c r="F374" s="7">
        <v>140</v>
      </c>
      <c r="G374" s="7">
        <f>F374*(1-Summary!$B$14)</f>
        <v>140</v>
      </c>
    </row>
    <row r="375" spans="1:7">
      <c r="A375" t="s">
        <v>542</v>
      </c>
      <c r="B375" s="6" t="s">
        <v>2827</v>
      </c>
      <c r="C375" s="6" t="s">
        <v>4054</v>
      </c>
      <c r="D375" s="6" t="s">
        <v>4064</v>
      </c>
      <c r="E375" s="6">
        <v>2</v>
      </c>
      <c r="F375" s="7">
        <v>160</v>
      </c>
      <c r="G375" s="7">
        <f>F375*(1-Summary!$B$14)</f>
        <v>160</v>
      </c>
    </row>
    <row r="376" spans="1:7">
      <c r="A376" t="s">
        <v>542</v>
      </c>
      <c r="B376" s="6" t="s">
        <v>2845</v>
      </c>
      <c r="C376" s="6" t="s">
        <v>4069</v>
      </c>
      <c r="D376" s="6" t="s">
        <v>4064</v>
      </c>
      <c r="E376" s="6">
        <v>2</v>
      </c>
      <c r="F376" s="7">
        <v>65</v>
      </c>
      <c r="G376" s="7">
        <f>F376*(1-Summary!$B$14)</f>
        <v>65</v>
      </c>
    </row>
    <row r="377" spans="1:7">
      <c r="A377" t="s">
        <v>542</v>
      </c>
      <c r="B377" s="6" t="s">
        <v>2853</v>
      </c>
      <c r="C377" s="6" t="s">
        <v>4069</v>
      </c>
      <c r="D377" s="6" t="s">
        <v>4064</v>
      </c>
      <c r="E377" s="6">
        <v>2</v>
      </c>
      <c r="F377" s="7">
        <v>55</v>
      </c>
      <c r="G377" s="7">
        <f>F377*(1-Summary!$B$14)</f>
        <v>55</v>
      </c>
    </row>
    <row r="378" spans="1:7">
      <c r="A378" t="s">
        <v>542</v>
      </c>
      <c r="B378" s="6" t="s">
        <v>4498</v>
      </c>
      <c r="C378" s="6" t="s">
        <v>4054</v>
      </c>
      <c r="D378" s="6" t="s">
        <v>4064</v>
      </c>
      <c r="E378" s="6">
        <v>2</v>
      </c>
      <c r="F378" s="7">
        <v>160</v>
      </c>
      <c r="G378" s="7">
        <f>F378*(1-Summary!$B$14)</f>
        <v>160</v>
      </c>
    </row>
    <row r="379" spans="1:7">
      <c r="A379" t="s">
        <v>542</v>
      </c>
      <c r="B379" s="6" t="s">
        <v>2875</v>
      </c>
      <c r="C379" s="6" t="s">
        <v>4054</v>
      </c>
      <c r="D379" s="6" t="s">
        <v>4064</v>
      </c>
      <c r="E379" s="6">
        <v>2</v>
      </c>
      <c r="F379" s="7">
        <v>150</v>
      </c>
      <c r="G379" s="7">
        <f>F379*(1-Summary!$B$14)</f>
        <v>150</v>
      </c>
    </row>
    <row r="380" spans="1:7">
      <c r="A380" t="s">
        <v>542</v>
      </c>
      <c r="B380" s="6" t="s">
        <v>1185</v>
      </c>
      <c r="C380" s="6" t="s">
        <v>4066</v>
      </c>
      <c r="D380" s="6" t="s">
        <v>4064</v>
      </c>
      <c r="E380" s="6">
        <v>2</v>
      </c>
      <c r="F380" s="7">
        <v>135</v>
      </c>
      <c r="G380" s="7">
        <f>F380*(1-Summary!$B$14)</f>
        <v>135</v>
      </c>
    </row>
    <row r="381" spans="1:7">
      <c r="A381" t="s">
        <v>542</v>
      </c>
      <c r="B381" s="6" t="s">
        <v>2883</v>
      </c>
      <c r="C381" s="6" t="s">
        <v>4067</v>
      </c>
      <c r="D381" s="6" t="s">
        <v>4064</v>
      </c>
      <c r="E381" s="6">
        <v>2</v>
      </c>
      <c r="F381" s="7">
        <v>80</v>
      </c>
      <c r="G381" s="7">
        <f>F381*(1-Summary!$B$14)</f>
        <v>80</v>
      </c>
    </row>
    <row r="382" spans="1:7">
      <c r="A382" t="s">
        <v>542</v>
      </c>
      <c r="B382" s="6" t="s">
        <v>1178</v>
      </c>
      <c r="C382" s="6" t="s">
        <v>4073</v>
      </c>
      <c r="D382" s="6" t="s">
        <v>4064</v>
      </c>
      <c r="E382" s="6">
        <v>2</v>
      </c>
      <c r="F382" s="7">
        <v>199</v>
      </c>
      <c r="G382" s="7">
        <f>F382*(1-Summary!$B$14)</f>
        <v>199</v>
      </c>
    </row>
    <row r="383" spans="1:7">
      <c r="A383" t="s">
        <v>542</v>
      </c>
      <c r="B383" s="6" t="s">
        <v>1171</v>
      </c>
      <c r="C383" s="6" t="s">
        <v>4066</v>
      </c>
      <c r="D383" s="6" t="s">
        <v>4064</v>
      </c>
      <c r="E383" s="6">
        <v>2</v>
      </c>
      <c r="F383" s="7">
        <v>135</v>
      </c>
      <c r="G383" s="7">
        <f>F383*(1-Summary!$B$14)</f>
        <v>135</v>
      </c>
    </row>
    <row r="384" spans="1:7" ht="120" customHeight="1">
      <c r="A384" t="s">
        <v>542</v>
      </c>
      <c r="B384" s="6" t="s">
        <v>4542</v>
      </c>
      <c r="C384" s="6" t="s">
        <v>4056</v>
      </c>
      <c r="D384" s="6" t="s">
        <v>4064</v>
      </c>
      <c r="E384" s="6">
        <v>2</v>
      </c>
      <c r="F384" s="7">
        <v>590</v>
      </c>
      <c r="G384" s="7">
        <f>F384*(1-Summary!$B$14)</f>
        <v>590</v>
      </c>
    </row>
    <row r="385" spans="1:7">
      <c r="A385" t="s">
        <v>542</v>
      </c>
      <c r="B385" s="6" t="s">
        <v>2900</v>
      </c>
      <c r="C385" s="6" t="s">
        <v>4054</v>
      </c>
      <c r="D385" s="6" t="s">
        <v>4064</v>
      </c>
      <c r="E385" s="6">
        <v>2</v>
      </c>
      <c r="F385" s="7">
        <v>165</v>
      </c>
      <c r="G385" s="7">
        <f>F385*(1-Summary!$B$14)</f>
        <v>165</v>
      </c>
    </row>
    <row r="386" spans="1:7" ht="120" customHeight="1">
      <c r="A386" t="s">
        <v>542</v>
      </c>
      <c r="B386" s="6" t="s">
        <v>1594</v>
      </c>
      <c r="C386" s="6" t="s">
        <v>4069</v>
      </c>
      <c r="D386" s="6" t="s">
        <v>4064</v>
      </c>
      <c r="E386" s="6">
        <v>2</v>
      </c>
      <c r="F386" s="7">
        <v>119</v>
      </c>
      <c r="G386" s="7">
        <f>F386*(1-Summary!$B$14)</f>
        <v>119</v>
      </c>
    </row>
    <row r="387" spans="1:7">
      <c r="A387" t="s">
        <v>542</v>
      </c>
      <c r="B387" s="6" t="s">
        <v>2918</v>
      </c>
      <c r="C387" s="6" t="s">
        <v>4070</v>
      </c>
      <c r="D387" s="6" t="s">
        <v>4064</v>
      </c>
      <c r="E387" s="6">
        <v>2</v>
      </c>
      <c r="F387" s="7">
        <v>80</v>
      </c>
      <c r="G387" s="7">
        <f>F387*(1-Summary!$B$14)</f>
        <v>80</v>
      </c>
    </row>
    <row r="388" spans="1:7">
      <c r="A388" t="s">
        <v>542</v>
      </c>
      <c r="B388" s="6" t="s">
        <v>1602</v>
      </c>
      <c r="C388" s="6" t="s">
        <v>4060</v>
      </c>
      <c r="D388" s="6" t="s">
        <v>4064</v>
      </c>
      <c r="E388" s="6">
        <v>2</v>
      </c>
      <c r="F388" s="7">
        <v>319</v>
      </c>
      <c r="G388" s="7">
        <f>F388*(1-Summary!$B$14)</f>
        <v>319</v>
      </c>
    </row>
    <row r="389" spans="1:7">
      <c r="A389" t="s">
        <v>542</v>
      </c>
      <c r="B389" s="6" t="s">
        <v>351</v>
      </c>
      <c r="C389" s="6" t="s">
        <v>4075</v>
      </c>
      <c r="D389" s="6" t="s">
        <v>4064</v>
      </c>
      <c r="E389" s="6">
        <v>2</v>
      </c>
      <c r="F389" s="7">
        <v>249</v>
      </c>
      <c r="G389" s="7">
        <f>F389*(1-Summary!$B$14)</f>
        <v>249</v>
      </c>
    </row>
    <row r="390" spans="1:7" ht="120" customHeight="1">
      <c r="A390" t="s">
        <v>542</v>
      </c>
      <c r="B390" s="6" t="s">
        <v>916</v>
      </c>
      <c r="C390" s="6" t="s">
        <v>4060</v>
      </c>
      <c r="D390" s="6" t="s">
        <v>4064</v>
      </c>
      <c r="E390" s="6">
        <v>2</v>
      </c>
      <c r="F390" s="7">
        <v>145</v>
      </c>
      <c r="G390" s="7">
        <f>F390*(1-Summary!$B$14)</f>
        <v>145</v>
      </c>
    </row>
    <row r="391" spans="1:7" ht="120" customHeight="1">
      <c r="A391" t="s">
        <v>542</v>
      </c>
      <c r="B391" s="6" t="s">
        <v>4774</v>
      </c>
      <c r="C391" s="6" t="s">
        <v>4056</v>
      </c>
      <c r="D391" s="6" t="s">
        <v>4064</v>
      </c>
      <c r="E391" s="6">
        <v>2</v>
      </c>
      <c r="F391" s="7">
        <v>490</v>
      </c>
      <c r="G391" s="7">
        <f>F391*(1-Summary!$B$14)</f>
        <v>490</v>
      </c>
    </row>
    <row r="392" spans="1:7">
      <c r="A392" t="s">
        <v>542</v>
      </c>
      <c r="B392" s="6" t="s">
        <v>2696</v>
      </c>
      <c r="C392" s="6" t="s">
        <v>4054</v>
      </c>
      <c r="D392" s="6" t="s">
        <v>4064</v>
      </c>
      <c r="E392" s="6">
        <v>2</v>
      </c>
      <c r="F392" s="7">
        <v>140</v>
      </c>
      <c r="G392" s="7">
        <f>F392*(1-Summary!$B$14)</f>
        <v>140</v>
      </c>
    </row>
    <row r="393" spans="1:7" ht="120" customHeight="1">
      <c r="A393" t="s">
        <v>542</v>
      </c>
      <c r="B393" s="6" t="s">
        <v>3761</v>
      </c>
      <c r="C393" s="6" t="s">
        <v>4058</v>
      </c>
      <c r="D393" s="6" t="s">
        <v>4064</v>
      </c>
      <c r="E393" s="6">
        <v>2</v>
      </c>
      <c r="F393" s="7">
        <v>245</v>
      </c>
      <c r="G393" s="7">
        <f>F393*(1-Summary!$B$14)</f>
        <v>245</v>
      </c>
    </row>
    <row r="394" spans="1:7">
      <c r="A394" t="s">
        <v>542</v>
      </c>
      <c r="B394" s="6" t="s">
        <v>5245</v>
      </c>
      <c r="C394" s="6" t="s">
        <v>4060</v>
      </c>
      <c r="D394" s="6" t="s">
        <v>4064</v>
      </c>
      <c r="E394" s="6">
        <v>2</v>
      </c>
      <c r="F394" s="7">
        <v>140</v>
      </c>
      <c r="G394" s="7">
        <f>F394*(1-Summary!$B$14)</f>
        <v>140</v>
      </c>
    </row>
    <row r="395" spans="1:7">
      <c r="A395" t="s">
        <v>542</v>
      </c>
      <c r="B395" s="6" t="s">
        <v>3421</v>
      </c>
      <c r="C395" s="6" t="s">
        <v>4054</v>
      </c>
      <c r="D395" s="6" t="s">
        <v>4064</v>
      </c>
      <c r="E395" s="6">
        <v>2</v>
      </c>
      <c r="F395" s="7">
        <v>145</v>
      </c>
      <c r="G395" s="7">
        <f>F395*(1-Summary!$B$14)</f>
        <v>145</v>
      </c>
    </row>
    <row r="396" spans="1:7" ht="120" customHeight="1">
      <c r="A396" t="s">
        <v>542</v>
      </c>
      <c r="B396" s="6" t="s">
        <v>5320</v>
      </c>
      <c r="C396" s="6" t="s">
        <v>4056</v>
      </c>
      <c r="D396" s="6" t="s">
        <v>4064</v>
      </c>
      <c r="E396" s="6">
        <v>2</v>
      </c>
      <c r="F396" s="7">
        <v>529</v>
      </c>
      <c r="G396" s="7">
        <f>F396*(1-Summary!$B$14)</f>
        <v>529</v>
      </c>
    </row>
    <row r="397" spans="1:7" ht="120" customHeight="1">
      <c r="A397" t="s">
        <v>542</v>
      </c>
      <c r="B397" s="6" t="s">
        <v>1735</v>
      </c>
      <c r="C397" s="6" t="s">
        <v>4056</v>
      </c>
      <c r="D397" s="6" t="s">
        <v>4064</v>
      </c>
      <c r="E397" s="6">
        <v>2</v>
      </c>
      <c r="F397" s="7">
        <v>450</v>
      </c>
      <c r="G397" s="7">
        <f>F397*(1-Summary!$B$14)</f>
        <v>450</v>
      </c>
    </row>
    <row r="398" spans="1:7">
      <c r="A398" t="s">
        <v>542</v>
      </c>
      <c r="B398" s="6" t="s">
        <v>5095</v>
      </c>
      <c r="C398" s="6" t="s">
        <v>4054</v>
      </c>
      <c r="D398" s="6" t="s">
        <v>4064</v>
      </c>
      <c r="E398" s="6">
        <v>2</v>
      </c>
      <c r="F398" s="7">
        <v>150</v>
      </c>
      <c r="G398" s="7">
        <f>F398*(1-Summary!$B$14)</f>
        <v>150</v>
      </c>
    </row>
    <row r="399" spans="1:7">
      <c r="A399" t="s">
        <v>542</v>
      </c>
      <c r="B399" s="6" t="s">
        <v>2148</v>
      </c>
      <c r="C399" s="6" t="s">
        <v>4054</v>
      </c>
      <c r="D399" s="6" t="s">
        <v>4064</v>
      </c>
      <c r="E399" s="6">
        <v>2</v>
      </c>
      <c r="F399" s="7">
        <v>190</v>
      </c>
      <c r="G399" s="7">
        <f>F399*(1-Summary!$B$14)</f>
        <v>190</v>
      </c>
    </row>
    <row r="400" spans="1:7">
      <c r="A400" t="s">
        <v>542</v>
      </c>
      <c r="B400" s="6" t="s">
        <v>5339</v>
      </c>
      <c r="C400" s="6" t="s">
        <v>4060</v>
      </c>
      <c r="D400" s="6" t="s">
        <v>4064</v>
      </c>
      <c r="E400" s="6">
        <v>2</v>
      </c>
      <c r="F400" s="7">
        <v>129</v>
      </c>
      <c r="G400" s="7">
        <f>F400*(1-Summary!$B$14)</f>
        <v>129</v>
      </c>
    </row>
    <row r="401" spans="1:7">
      <c r="A401" t="s">
        <v>542</v>
      </c>
      <c r="B401" s="6" t="s">
        <v>5348</v>
      </c>
      <c r="C401" s="6" t="s">
        <v>4060</v>
      </c>
      <c r="D401" s="6" t="s">
        <v>4064</v>
      </c>
      <c r="E401" s="6">
        <v>2</v>
      </c>
      <c r="F401" s="7">
        <v>129</v>
      </c>
      <c r="G401" s="7">
        <f>F401*(1-Summary!$B$14)</f>
        <v>129</v>
      </c>
    </row>
    <row r="402" spans="1:7">
      <c r="A402" t="s">
        <v>542</v>
      </c>
      <c r="B402" s="6" t="s">
        <v>3454</v>
      </c>
      <c r="C402" s="6" t="s">
        <v>4058</v>
      </c>
      <c r="D402" s="6" t="s">
        <v>4064</v>
      </c>
      <c r="E402" s="6">
        <v>2</v>
      </c>
      <c r="F402" s="7">
        <v>290</v>
      </c>
      <c r="G402" s="7">
        <f>F402*(1-Summary!$B$14)</f>
        <v>290</v>
      </c>
    </row>
    <row r="403" spans="1:7">
      <c r="A403" t="s">
        <v>542</v>
      </c>
      <c r="B403" s="6" t="s">
        <v>5241</v>
      </c>
      <c r="C403" s="6" t="s">
        <v>4054</v>
      </c>
      <c r="D403" s="6" t="s">
        <v>4064</v>
      </c>
      <c r="E403" s="6">
        <v>2</v>
      </c>
      <c r="F403" s="7">
        <v>135</v>
      </c>
      <c r="G403" s="7">
        <f>F403*(1-Summary!$B$14)</f>
        <v>135</v>
      </c>
    </row>
    <row r="404" spans="1:7">
      <c r="A404" t="s">
        <v>542</v>
      </c>
      <c r="B404" s="6" t="s">
        <v>4009</v>
      </c>
      <c r="C404" s="6" t="s">
        <v>4054</v>
      </c>
      <c r="D404" s="6" t="s">
        <v>4064</v>
      </c>
      <c r="E404" s="6">
        <v>2</v>
      </c>
      <c r="F404" s="7">
        <v>145</v>
      </c>
      <c r="G404" s="7">
        <f>F404*(1-Summary!$B$14)</f>
        <v>145</v>
      </c>
    </row>
    <row r="405" spans="1:7">
      <c r="A405" t="s">
        <v>542</v>
      </c>
      <c r="B405" s="6" t="s">
        <v>2174</v>
      </c>
      <c r="C405" s="6" t="s">
        <v>4054</v>
      </c>
      <c r="D405" s="6" t="s">
        <v>4064</v>
      </c>
      <c r="E405" s="6">
        <v>2</v>
      </c>
      <c r="F405" s="7">
        <v>120</v>
      </c>
      <c r="G405" s="7">
        <f>F405*(1-Summary!$B$14)</f>
        <v>120</v>
      </c>
    </row>
    <row r="406" spans="1:7">
      <c r="A406" t="s">
        <v>542</v>
      </c>
      <c r="B406" s="6" t="s">
        <v>5365</v>
      </c>
      <c r="C406" s="6" t="s">
        <v>4054</v>
      </c>
      <c r="D406" s="6" t="s">
        <v>4064</v>
      </c>
      <c r="E406" s="6">
        <v>2</v>
      </c>
      <c r="F406" s="7">
        <v>145</v>
      </c>
      <c r="G406" s="7">
        <f>F406*(1-Summary!$B$14)</f>
        <v>145</v>
      </c>
    </row>
    <row r="407" spans="1:7">
      <c r="A407" t="s">
        <v>542</v>
      </c>
      <c r="B407" s="6" t="s">
        <v>3472</v>
      </c>
      <c r="C407" s="6" t="s">
        <v>4060</v>
      </c>
      <c r="D407" s="6" t="s">
        <v>4064</v>
      </c>
      <c r="E407" s="6">
        <v>2</v>
      </c>
      <c r="F407" s="7">
        <v>169</v>
      </c>
      <c r="G407" s="7">
        <f>F407*(1-Summary!$B$14)</f>
        <v>169</v>
      </c>
    </row>
    <row r="408" spans="1:7">
      <c r="A408" t="s">
        <v>542</v>
      </c>
      <c r="B408" s="6" t="s">
        <v>3992</v>
      </c>
      <c r="C408" s="6" t="s">
        <v>4080</v>
      </c>
      <c r="D408" s="6" t="s">
        <v>4064</v>
      </c>
      <c r="E408" s="6">
        <v>2</v>
      </c>
      <c r="F408" s="7">
        <v>190</v>
      </c>
      <c r="G408" s="7">
        <f>F408*(1-Summary!$B$14)</f>
        <v>190</v>
      </c>
    </row>
    <row r="409" spans="1:7" ht="120" customHeight="1">
      <c r="A409" t="s">
        <v>542</v>
      </c>
      <c r="B409" s="6" t="s">
        <v>3480</v>
      </c>
      <c r="C409" s="6" t="s">
        <v>4056</v>
      </c>
      <c r="D409" s="6" t="s">
        <v>4064</v>
      </c>
      <c r="E409" s="6">
        <v>2</v>
      </c>
      <c r="F409" s="7">
        <v>619</v>
      </c>
      <c r="G409" s="7">
        <f>F409*(1-Summary!$B$14)</f>
        <v>619</v>
      </c>
    </row>
    <row r="410" spans="1:7">
      <c r="A410" t="s">
        <v>542</v>
      </c>
      <c r="B410" s="6" t="s">
        <v>2217</v>
      </c>
      <c r="C410" s="6" t="s">
        <v>4054</v>
      </c>
      <c r="D410" s="6" t="s">
        <v>4064</v>
      </c>
      <c r="E410" s="6">
        <v>2</v>
      </c>
      <c r="F410" s="7">
        <v>150</v>
      </c>
      <c r="G410" s="7">
        <f>F410*(1-Summary!$B$14)</f>
        <v>150</v>
      </c>
    </row>
    <row r="411" spans="1:7" ht="120" customHeight="1">
      <c r="A411" t="s">
        <v>542</v>
      </c>
      <c r="B411" s="6" t="s">
        <v>3491</v>
      </c>
      <c r="C411" s="6" t="s">
        <v>4054</v>
      </c>
      <c r="D411" s="6" t="s">
        <v>4064</v>
      </c>
      <c r="E411" s="6">
        <v>2</v>
      </c>
      <c r="F411" s="7">
        <v>249</v>
      </c>
      <c r="G411" s="7">
        <f>F411*(1-Summary!$B$14)</f>
        <v>249</v>
      </c>
    </row>
    <row r="412" spans="1:7">
      <c r="A412" t="s">
        <v>542</v>
      </c>
      <c r="B412" s="6" t="s">
        <v>5373</v>
      </c>
      <c r="C412" s="6" t="s">
        <v>4054</v>
      </c>
      <c r="D412" s="6" t="s">
        <v>4064</v>
      </c>
      <c r="E412" s="6">
        <v>2</v>
      </c>
      <c r="F412" s="7">
        <v>145</v>
      </c>
      <c r="G412" s="7">
        <f>F412*(1-Summary!$B$14)</f>
        <v>145</v>
      </c>
    </row>
    <row r="413" spans="1:7">
      <c r="A413" t="s">
        <v>542</v>
      </c>
      <c r="B413" s="6" t="s">
        <v>5235</v>
      </c>
      <c r="C413" s="6" t="s">
        <v>4066</v>
      </c>
      <c r="D413" s="6" t="s">
        <v>4064</v>
      </c>
      <c r="E413" s="6">
        <v>2</v>
      </c>
      <c r="F413" s="7">
        <v>135</v>
      </c>
      <c r="G413" s="7">
        <f>F413*(1-Summary!$B$14)</f>
        <v>135</v>
      </c>
    </row>
    <row r="414" spans="1:7">
      <c r="A414" t="s">
        <v>542</v>
      </c>
      <c r="B414" s="6" t="s">
        <v>2102</v>
      </c>
      <c r="C414" s="6" t="s">
        <v>4066</v>
      </c>
      <c r="D414" s="6" t="s">
        <v>4064</v>
      </c>
      <c r="E414" s="6">
        <v>2</v>
      </c>
      <c r="F414" s="7">
        <v>110</v>
      </c>
      <c r="G414" s="7">
        <f>F414*(1-Summary!$B$14)</f>
        <v>110</v>
      </c>
    </row>
    <row r="415" spans="1:7" ht="120" customHeight="1">
      <c r="A415" t="s">
        <v>542</v>
      </c>
      <c r="B415" s="6" t="s">
        <v>3394</v>
      </c>
      <c r="C415" s="6" t="s">
        <v>4054</v>
      </c>
      <c r="D415" s="6" t="s">
        <v>4064</v>
      </c>
      <c r="E415" s="6">
        <v>2</v>
      </c>
      <c r="F415" s="7">
        <v>150</v>
      </c>
      <c r="G415" s="7">
        <f>F415*(1-Summary!$B$14)</f>
        <v>150</v>
      </c>
    </row>
    <row r="416" spans="1:7" ht="120" customHeight="1">
      <c r="A416" t="s">
        <v>542</v>
      </c>
      <c r="B416" s="6" t="s">
        <v>3301</v>
      </c>
      <c r="C416" s="6" t="s">
        <v>4056</v>
      </c>
      <c r="D416" s="6" t="s">
        <v>4064</v>
      </c>
      <c r="E416" s="6">
        <v>2</v>
      </c>
      <c r="F416" s="7">
        <v>750</v>
      </c>
      <c r="G416" s="7">
        <f>F416*(1-Summary!$B$14)</f>
        <v>750</v>
      </c>
    </row>
    <row r="417" spans="1:7">
      <c r="A417" t="s">
        <v>542</v>
      </c>
      <c r="B417" s="6" t="s">
        <v>3295</v>
      </c>
      <c r="C417" s="6" t="s">
        <v>4067</v>
      </c>
      <c r="D417" s="6" t="s">
        <v>4064</v>
      </c>
      <c r="E417" s="6">
        <v>2</v>
      </c>
      <c r="F417" s="7">
        <v>80</v>
      </c>
      <c r="G417" s="7">
        <f>F417*(1-Summary!$B$14)</f>
        <v>80</v>
      </c>
    </row>
    <row r="418" spans="1:7" ht="120" customHeight="1">
      <c r="A418" t="s">
        <v>542</v>
      </c>
      <c r="B418" s="6" t="s">
        <v>3350</v>
      </c>
      <c r="C418" s="6" t="s">
        <v>4054</v>
      </c>
      <c r="D418" s="6" t="s">
        <v>4064</v>
      </c>
      <c r="E418" s="6">
        <v>2</v>
      </c>
      <c r="F418" s="7">
        <v>140</v>
      </c>
      <c r="G418" s="7">
        <f>F418*(1-Summary!$B$14)</f>
        <v>140</v>
      </c>
    </row>
    <row r="419" spans="1:7">
      <c r="A419" t="s">
        <v>542</v>
      </c>
      <c r="B419" s="6" t="s">
        <v>1935</v>
      </c>
      <c r="C419" s="6" t="s">
        <v>4054</v>
      </c>
      <c r="D419" s="6" t="s">
        <v>4064</v>
      </c>
      <c r="E419" s="6">
        <v>2</v>
      </c>
      <c r="F419" s="7">
        <v>99</v>
      </c>
      <c r="G419" s="7">
        <f>F419*(1-Summary!$B$14)</f>
        <v>99</v>
      </c>
    </row>
    <row r="420" spans="1:7">
      <c r="A420" t="s">
        <v>542</v>
      </c>
      <c r="B420" s="6" t="s">
        <v>5145</v>
      </c>
      <c r="C420" s="6" t="s">
        <v>4054</v>
      </c>
      <c r="D420" s="6" t="s">
        <v>4064</v>
      </c>
      <c r="E420" s="6">
        <v>2</v>
      </c>
      <c r="F420" s="7">
        <v>145</v>
      </c>
      <c r="G420" s="7">
        <f>F420*(1-Summary!$B$14)</f>
        <v>145</v>
      </c>
    </row>
    <row r="421" spans="1:7">
      <c r="A421" t="s">
        <v>542</v>
      </c>
      <c r="B421" s="6" t="s">
        <v>1965</v>
      </c>
      <c r="C421" s="6" t="s">
        <v>4056</v>
      </c>
      <c r="D421" s="6" t="s">
        <v>4064</v>
      </c>
      <c r="E421" s="6">
        <v>2</v>
      </c>
      <c r="F421" s="7">
        <v>550</v>
      </c>
      <c r="G421" s="7">
        <f>F421*(1-Summary!$B$14)</f>
        <v>550</v>
      </c>
    </row>
    <row r="422" spans="1:7" ht="120" customHeight="1">
      <c r="A422" t="s">
        <v>542</v>
      </c>
      <c r="B422" s="6" t="s">
        <v>3656</v>
      </c>
      <c r="C422" s="6" t="s">
        <v>4056</v>
      </c>
      <c r="D422" s="6" t="s">
        <v>4064</v>
      </c>
      <c r="E422" s="6">
        <v>2</v>
      </c>
      <c r="F422" s="7">
        <v>549</v>
      </c>
      <c r="G422" s="7">
        <f>F422*(1-Summary!$B$14)</f>
        <v>549</v>
      </c>
    </row>
    <row r="423" spans="1:7">
      <c r="A423" t="s">
        <v>542</v>
      </c>
      <c r="B423" s="6" t="s">
        <v>5230</v>
      </c>
      <c r="C423" s="6" t="s">
        <v>4066</v>
      </c>
      <c r="D423" s="6" t="s">
        <v>4064</v>
      </c>
      <c r="E423" s="6">
        <v>2</v>
      </c>
      <c r="F423" s="7">
        <v>135</v>
      </c>
      <c r="G423" s="7">
        <f>F423*(1-Summary!$B$14)</f>
        <v>135</v>
      </c>
    </row>
    <row r="424" spans="1:7">
      <c r="A424" t="s">
        <v>542</v>
      </c>
      <c r="B424" s="6" t="s">
        <v>3364</v>
      </c>
      <c r="C424" s="6" t="s">
        <v>4070</v>
      </c>
      <c r="D424" s="6" t="s">
        <v>4064</v>
      </c>
      <c r="E424" s="6">
        <v>2</v>
      </c>
      <c r="F424" s="7">
        <v>110</v>
      </c>
      <c r="G424" s="7">
        <f>F424*(1-Summary!$B$14)</f>
        <v>110</v>
      </c>
    </row>
    <row r="425" spans="1:7">
      <c r="A425" t="s">
        <v>542</v>
      </c>
      <c r="B425" s="6" t="s">
        <v>1992</v>
      </c>
      <c r="C425" s="6" t="s">
        <v>4069</v>
      </c>
      <c r="D425" s="6" t="s">
        <v>4064</v>
      </c>
      <c r="E425" s="6">
        <v>2</v>
      </c>
      <c r="F425" s="7">
        <v>49</v>
      </c>
      <c r="G425" s="7">
        <f>F425*(1-Summary!$B$14)</f>
        <v>49</v>
      </c>
    </row>
    <row r="426" spans="1:7">
      <c r="A426" t="s">
        <v>542</v>
      </c>
      <c r="B426" s="6" t="s">
        <v>5161</v>
      </c>
      <c r="C426" s="6" t="s">
        <v>4054</v>
      </c>
      <c r="D426" s="6" t="s">
        <v>4064</v>
      </c>
      <c r="E426" s="6">
        <v>2</v>
      </c>
      <c r="F426" s="7">
        <v>145</v>
      </c>
      <c r="G426" s="7">
        <f>F426*(1-Summary!$B$14)</f>
        <v>145</v>
      </c>
    </row>
    <row r="427" spans="1:7">
      <c r="A427" t="s">
        <v>542</v>
      </c>
      <c r="B427" s="6" t="s">
        <v>2007</v>
      </c>
      <c r="C427" s="6" t="s">
        <v>4068</v>
      </c>
      <c r="D427" s="6" t="s">
        <v>4064</v>
      </c>
      <c r="E427" s="6">
        <v>2</v>
      </c>
      <c r="F427" s="7">
        <v>675</v>
      </c>
      <c r="G427" s="7">
        <f>F427*(1-Summary!$B$14)</f>
        <v>675</v>
      </c>
    </row>
    <row r="428" spans="1:7">
      <c r="A428" t="s">
        <v>542</v>
      </c>
      <c r="B428" s="6" t="s">
        <v>3382</v>
      </c>
      <c r="C428" s="6" t="s">
        <v>4070</v>
      </c>
      <c r="D428" s="6" t="s">
        <v>4064</v>
      </c>
      <c r="E428" s="6">
        <v>2</v>
      </c>
      <c r="F428" s="7">
        <v>80</v>
      </c>
      <c r="G428" s="7">
        <f>F428*(1-Summary!$B$14)</f>
        <v>80</v>
      </c>
    </row>
    <row r="429" spans="1:7">
      <c r="A429" t="s">
        <v>542</v>
      </c>
      <c r="B429" s="6" t="s">
        <v>2012</v>
      </c>
      <c r="C429" s="6" t="s">
        <v>4068</v>
      </c>
      <c r="D429" s="6" t="s">
        <v>4064</v>
      </c>
      <c r="E429" s="6">
        <v>2</v>
      </c>
      <c r="F429" s="7">
        <v>675</v>
      </c>
      <c r="G429" s="7">
        <f>F429*(1-Summary!$B$14)</f>
        <v>675</v>
      </c>
    </row>
    <row r="430" spans="1:7">
      <c r="A430" t="s">
        <v>542</v>
      </c>
      <c r="B430" s="6" t="s">
        <v>2034</v>
      </c>
      <c r="C430" s="6" t="s">
        <v>4067</v>
      </c>
      <c r="D430" s="6" t="s">
        <v>4064</v>
      </c>
      <c r="E430" s="6">
        <v>2</v>
      </c>
      <c r="F430" s="7">
        <v>90</v>
      </c>
      <c r="G430" s="7">
        <f>F430*(1-Summary!$B$14)</f>
        <v>90</v>
      </c>
    </row>
    <row r="431" spans="1:7">
      <c r="A431" t="s">
        <v>542</v>
      </c>
      <c r="B431" s="6" t="s">
        <v>2042</v>
      </c>
      <c r="C431" s="6" t="s">
        <v>4056</v>
      </c>
      <c r="D431" s="6" t="s">
        <v>4064</v>
      </c>
      <c r="E431" s="6">
        <v>2</v>
      </c>
      <c r="F431" s="7">
        <v>480</v>
      </c>
      <c r="G431" s="7">
        <f>F431*(1-Summary!$B$14)</f>
        <v>480</v>
      </c>
    </row>
    <row r="432" spans="1:7" ht="120" customHeight="1">
      <c r="A432" t="s">
        <v>542</v>
      </c>
      <c r="B432" s="6" t="s">
        <v>1808</v>
      </c>
      <c r="C432" s="6" t="s">
        <v>4054</v>
      </c>
      <c r="D432" s="6" t="s">
        <v>4064</v>
      </c>
      <c r="E432" s="6">
        <v>2</v>
      </c>
      <c r="F432" s="7">
        <v>160</v>
      </c>
      <c r="G432" s="7">
        <f>F432*(1-Summary!$B$14)</f>
        <v>160</v>
      </c>
    </row>
    <row r="433" spans="1:7" ht="120" customHeight="1">
      <c r="A433" t="s">
        <v>542</v>
      </c>
      <c r="B433" s="6" t="s">
        <v>5294</v>
      </c>
      <c r="C433" s="6" t="s">
        <v>4068</v>
      </c>
      <c r="D433" s="6" t="s">
        <v>4064</v>
      </c>
      <c r="E433" s="6">
        <v>2</v>
      </c>
      <c r="F433" s="7">
        <v>749</v>
      </c>
      <c r="G433" s="7">
        <f>F433*(1-Summary!$B$14)</f>
        <v>749</v>
      </c>
    </row>
    <row r="434" spans="1:7">
      <c r="A434" t="s">
        <v>542</v>
      </c>
      <c r="B434" s="6" t="s">
        <v>1978</v>
      </c>
      <c r="C434" s="6" t="s">
        <v>4054</v>
      </c>
      <c r="D434" s="6" t="s">
        <v>4064</v>
      </c>
      <c r="E434" s="6">
        <v>2</v>
      </c>
      <c r="F434" s="7">
        <v>250</v>
      </c>
      <c r="G434" s="7">
        <f>F434*(1-Summary!$B$14)</f>
        <v>250</v>
      </c>
    </row>
    <row r="435" spans="1:7">
      <c r="A435" t="s">
        <v>542</v>
      </c>
      <c r="B435" s="6" t="s">
        <v>2225</v>
      </c>
      <c r="C435" s="6" t="s">
        <v>4054</v>
      </c>
      <c r="D435" s="6" t="s">
        <v>4064</v>
      </c>
      <c r="E435" s="6">
        <v>2</v>
      </c>
      <c r="F435" s="7">
        <v>120</v>
      </c>
      <c r="G435" s="7">
        <f>F435*(1-Summary!$B$14)</f>
        <v>120</v>
      </c>
    </row>
    <row r="436" spans="1:7">
      <c r="A436" t="s">
        <v>542</v>
      </c>
      <c r="B436" s="6" t="s">
        <v>3118</v>
      </c>
      <c r="C436" s="6" t="s">
        <v>4065</v>
      </c>
      <c r="D436" s="6" t="s">
        <v>4064</v>
      </c>
      <c r="E436" s="6">
        <v>2</v>
      </c>
      <c r="F436" s="7">
        <v>119</v>
      </c>
      <c r="G436" s="7">
        <f>F436*(1-Summary!$B$14)</f>
        <v>119</v>
      </c>
    </row>
    <row r="437" spans="1:7">
      <c r="A437" t="s">
        <v>542</v>
      </c>
      <c r="B437" s="6" t="s">
        <v>2346</v>
      </c>
      <c r="C437" s="6" t="s">
        <v>4069</v>
      </c>
      <c r="D437" s="6" t="s">
        <v>4064</v>
      </c>
      <c r="E437" s="6">
        <v>2</v>
      </c>
      <c r="F437" s="7">
        <v>85</v>
      </c>
      <c r="G437" s="7">
        <f>F437*(1-Summary!$B$14)</f>
        <v>85</v>
      </c>
    </row>
    <row r="438" spans="1:7" ht="120" customHeight="1">
      <c r="A438" t="s">
        <v>542</v>
      </c>
      <c r="B438" s="6" t="s">
        <v>2928</v>
      </c>
      <c r="C438" s="6" t="s">
        <v>4054</v>
      </c>
      <c r="D438" s="6" t="s">
        <v>4064</v>
      </c>
      <c r="E438" s="6">
        <v>2</v>
      </c>
      <c r="F438" s="7">
        <v>140</v>
      </c>
      <c r="G438" s="7">
        <f>F438*(1-Summary!$B$14)</f>
        <v>140</v>
      </c>
    </row>
    <row r="439" spans="1:7">
      <c r="A439" t="s">
        <v>542</v>
      </c>
      <c r="B439" s="6" t="s">
        <v>3605</v>
      </c>
      <c r="C439" s="6" t="s">
        <v>4065</v>
      </c>
      <c r="D439" s="6" t="s">
        <v>4064</v>
      </c>
      <c r="E439" s="6">
        <v>2</v>
      </c>
      <c r="F439" s="7">
        <v>139</v>
      </c>
      <c r="G439" s="7">
        <f>F439*(1-Summary!$B$14)</f>
        <v>139</v>
      </c>
    </row>
    <row r="440" spans="1:7" ht="120" customHeight="1">
      <c r="A440" t="s">
        <v>542</v>
      </c>
      <c r="B440" s="6" t="s">
        <v>2935</v>
      </c>
      <c r="C440" s="6" t="s">
        <v>4054</v>
      </c>
      <c r="D440" s="6" t="s">
        <v>4064</v>
      </c>
      <c r="E440" s="6">
        <v>2</v>
      </c>
      <c r="F440" s="7">
        <v>140</v>
      </c>
      <c r="G440" s="7">
        <f>F440*(1-Summary!$B$14)</f>
        <v>140</v>
      </c>
    </row>
    <row r="441" spans="1:7">
      <c r="A441" t="s">
        <v>542</v>
      </c>
      <c r="B441" s="6" t="s">
        <v>3570</v>
      </c>
      <c r="C441" s="6" t="s">
        <v>4054</v>
      </c>
      <c r="D441" s="6" t="s">
        <v>4064</v>
      </c>
      <c r="E441" s="6">
        <v>2</v>
      </c>
      <c r="F441" s="7">
        <v>145</v>
      </c>
      <c r="G441" s="7">
        <f>F441*(1-Summary!$B$14)</f>
        <v>145</v>
      </c>
    </row>
    <row r="442" spans="1:7">
      <c r="A442" t="s">
        <v>542</v>
      </c>
      <c r="B442" s="6" t="s">
        <v>2369</v>
      </c>
      <c r="C442" s="6" t="s">
        <v>4069</v>
      </c>
      <c r="D442" s="6" t="s">
        <v>4064</v>
      </c>
      <c r="E442" s="6">
        <v>2</v>
      </c>
      <c r="F442" s="7">
        <v>50</v>
      </c>
      <c r="G442" s="7">
        <f>F442*(1-Summary!$B$14)</f>
        <v>50</v>
      </c>
    </row>
    <row r="443" spans="1:7" ht="120" customHeight="1">
      <c r="A443" t="s">
        <v>542</v>
      </c>
      <c r="B443" s="6" t="s">
        <v>3772</v>
      </c>
      <c r="C443" s="6" t="s">
        <v>4054</v>
      </c>
      <c r="D443" s="6" t="s">
        <v>4064</v>
      </c>
      <c r="E443" s="6">
        <v>2</v>
      </c>
      <c r="F443" s="7">
        <v>130</v>
      </c>
      <c r="G443" s="7">
        <f>F443*(1-Summary!$B$14)</f>
        <v>130</v>
      </c>
    </row>
    <row r="444" spans="1:7">
      <c r="A444" t="s">
        <v>542</v>
      </c>
      <c r="B444" s="6" t="s">
        <v>2391</v>
      </c>
      <c r="C444" s="6" t="s">
        <v>4069</v>
      </c>
      <c r="D444" s="6" t="s">
        <v>4064</v>
      </c>
      <c r="E444" s="6">
        <v>2</v>
      </c>
      <c r="F444" s="7">
        <v>50</v>
      </c>
      <c r="G444" s="7">
        <f>F444*(1-Summary!$B$14)</f>
        <v>50</v>
      </c>
    </row>
    <row r="445" spans="1:7">
      <c r="A445" t="s">
        <v>542</v>
      </c>
      <c r="B445" s="6" t="s">
        <v>3693</v>
      </c>
      <c r="C445" s="6" t="s">
        <v>4058</v>
      </c>
      <c r="D445" s="6" t="s">
        <v>4064</v>
      </c>
      <c r="E445" s="6">
        <v>2</v>
      </c>
      <c r="F445" s="7">
        <v>275</v>
      </c>
      <c r="G445" s="7">
        <f>F445*(1-Summary!$B$14)</f>
        <v>275</v>
      </c>
    </row>
    <row r="446" spans="1:7">
      <c r="A446" t="s">
        <v>542</v>
      </c>
      <c r="B446" s="6" t="s">
        <v>3671</v>
      </c>
      <c r="C446" s="6" t="s">
        <v>4069</v>
      </c>
      <c r="D446" s="6" t="s">
        <v>4064</v>
      </c>
      <c r="E446" s="6">
        <v>2</v>
      </c>
      <c r="F446" s="7">
        <v>69</v>
      </c>
      <c r="G446" s="7">
        <f>F446*(1-Summary!$B$14)</f>
        <v>69</v>
      </c>
    </row>
    <row r="447" spans="1:7">
      <c r="A447" t="s">
        <v>542</v>
      </c>
      <c r="B447" s="6" t="s">
        <v>3663</v>
      </c>
      <c r="C447" s="6" t="s">
        <v>4056</v>
      </c>
      <c r="D447" s="6" t="s">
        <v>4064</v>
      </c>
      <c r="E447" s="6">
        <v>2</v>
      </c>
      <c r="F447" s="7">
        <v>549</v>
      </c>
      <c r="G447" s="7">
        <f>F447*(1-Summary!$B$14)</f>
        <v>549</v>
      </c>
    </row>
    <row r="448" spans="1:7">
      <c r="A448" t="s">
        <v>542</v>
      </c>
      <c r="B448" s="6" t="s">
        <v>5226</v>
      </c>
      <c r="C448" s="6" t="s">
        <v>4066</v>
      </c>
      <c r="D448" s="6" t="s">
        <v>4064</v>
      </c>
      <c r="E448" s="6">
        <v>2</v>
      </c>
      <c r="F448" s="7">
        <v>170</v>
      </c>
      <c r="G448" s="7">
        <f>F448*(1-Summary!$B$14)</f>
        <v>170</v>
      </c>
    </row>
    <row r="449" spans="1:7" ht="120" customHeight="1">
      <c r="A449" t="s">
        <v>542</v>
      </c>
      <c r="B449" s="6" t="s">
        <v>3697</v>
      </c>
      <c r="C449" s="6" t="s">
        <v>4058</v>
      </c>
      <c r="D449" s="6" t="s">
        <v>4064</v>
      </c>
      <c r="E449" s="6">
        <v>2</v>
      </c>
      <c r="F449" s="7">
        <v>245</v>
      </c>
      <c r="G449" s="7">
        <f>F449*(1-Summary!$B$14)</f>
        <v>245</v>
      </c>
    </row>
    <row r="450" spans="1:7" ht="120" customHeight="1">
      <c r="A450" t="s">
        <v>542</v>
      </c>
      <c r="B450" s="6" t="s">
        <v>2275</v>
      </c>
      <c r="C450" s="6" t="s">
        <v>4054</v>
      </c>
      <c r="D450" s="6" t="s">
        <v>4064</v>
      </c>
      <c r="E450" s="6">
        <v>2</v>
      </c>
      <c r="F450" s="7">
        <v>140</v>
      </c>
      <c r="G450" s="7">
        <f>F450*(1-Summary!$B$14)</f>
        <v>140</v>
      </c>
    </row>
    <row r="451" spans="1:7">
      <c r="A451" t="s">
        <v>542</v>
      </c>
      <c r="B451" s="6" t="s">
        <v>3522</v>
      </c>
      <c r="C451" s="6" t="s">
        <v>4061</v>
      </c>
      <c r="D451" s="6" t="s">
        <v>4064</v>
      </c>
      <c r="E451" s="6">
        <v>2</v>
      </c>
      <c r="F451" s="7">
        <v>649</v>
      </c>
      <c r="G451" s="7">
        <f>F451*(1-Summary!$B$14)</f>
        <v>649</v>
      </c>
    </row>
    <row r="452" spans="1:7" ht="120" customHeight="1">
      <c r="A452" t="s">
        <v>542</v>
      </c>
      <c r="B452" s="6" t="s">
        <v>2985</v>
      </c>
      <c r="C452" s="6" t="s">
        <v>4054</v>
      </c>
      <c r="D452" s="6" t="s">
        <v>4064</v>
      </c>
      <c r="E452" s="6">
        <v>2</v>
      </c>
      <c r="F452" s="7">
        <v>180</v>
      </c>
      <c r="G452" s="7">
        <f>F452*(1-Summary!$B$14)</f>
        <v>180</v>
      </c>
    </row>
    <row r="453" spans="1:7">
      <c r="A453" t="s">
        <v>542</v>
      </c>
      <c r="B453" s="6" t="s">
        <v>5068</v>
      </c>
      <c r="C453" s="6" t="s">
        <v>4070</v>
      </c>
      <c r="D453" s="6" t="s">
        <v>4064</v>
      </c>
      <c r="E453" s="6">
        <v>2</v>
      </c>
      <c r="F453" s="7">
        <v>110</v>
      </c>
      <c r="G453" s="7">
        <f>F453*(1-Summary!$B$14)</f>
        <v>110</v>
      </c>
    </row>
    <row r="454" spans="1:7">
      <c r="A454" t="s">
        <v>542</v>
      </c>
      <c r="B454" s="6" t="s">
        <v>3536</v>
      </c>
      <c r="C454" s="6" t="s">
        <v>4068</v>
      </c>
      <c r="D454" s="6" t="s">
        <v>4064</v>
      </c>
      <c r="E454" s="6">
        <v>2</v>
      </c>
      <c r="F454" s="7">
        <v>799</v>
      </c>
      <c r="G454" s="7">
        <f>F454*(1-Summary!$B$14)</f>
        <v>799</v>
      </c>
    </row>
    <row r="455" spans="1:7">
      <c r="A455" t="s">
        <v>542</v>
      </c>
      <c r="B455" s="6" t="s">
        <v>2304</v>
      </c>
      <c r="C455" s="6" t="s">
        <v>4066</v>
      </c>
      <c r="D455" s="6" t="s">
        <v>4064</v>
      </c>
      <c r="E455" s="6">
        <v>2</v>
      </c>
      <c r="F455" s="7">
        <v>155</v>
      </c>
      <c r="G455" s="7">
        <f>F455*(1-Summary!$B$14)</f>
        <v>155</v>
      </c>
    </row>
    <row r="456" spans="1:7">
      <c r="A456" t="s">
        <v>542</v>
      </c>
      <c r="B456" s="6" t="s">
        <v>4427</v>
      </c>
      <c r="C456" s="6" t="s">
        <v>4056</v>
      </c>
      <c r="D456" s="6" t="s">
        <v>4064</v>
      </c>
      <c r="E456" s="6">
        <v>2</v>
      </c>
      <c r="F456" s="7">
        <v>545</v>
      </c>
      <c r="G456" s="7">
        <f>F456*(1-Summary!$B$14)</f>
        <v>545</v>
      </c>
    </row>
    <row r="457" spans="1:7">
      <c r="A457" t="s">
        <v>542</v>
      </c>
      <c r="B457" s="6" t="s">
        <v>5386</v>
      </c>
      <c r="C457" s="6" t="s">
        <v>4082</v>
      </c>
      <c r="D457" s="6" t="s">
        <v>4064</v>
      </c>
      <c r="E457" s="6">
        <v>2</v>
      </c>
      <c r="F457" s="7">
        <v>89</v>
      </c>
      <c r="G457" s="7">
        <f>F457*(1-Summary!$B$14)</f>
        <v>89</v>
      </c>
    </row>
    <row r="458" spans="1:7">
      <c r="A458" t="s">
        <v>542</v>
      </c>
      <c r="B458" s="6" t="s">
        <v>3183</v>
      </c>
      <c r="C458" s="6" t="s">
        <v>4056</v>
      </c>
      <c r="D458" s="6" t="s">
        <v>4064</v>
      </c>
      <c r="E458" s="6">
        <v>2</v>
      </c>
      <c r="F458" s="7">
        <v>549</v>
      </c>
      <c r="G458" s="7">
        <f>F458*(1-Summary!$B$14)</f>
        <v>549</v>
      </c>
    </row>
    <row r="459" spans="1:7">
      <c r="A459" t="s">
        <v>542</v>
      </c>
      <c r="B459" s="6" t="s">
        <v>1257</v>
      </c>
      <c r="C459" s="6" t="s">
        <v>4060</v>
      </c>
      <c r="D459" s="6" t="s">
        <v>4064</v>
      </c>
      <c r="E459" s="6">
        <v>1</v>
      </c>
      <c r="F459" s="7">
        <v>140</v>
      </c>
      <c r="G459" s="7">
        <f>F459*(1-Summary!$B$14)</f>
        <v>140</v>
      </c>
    </row>
    <row r="460" spans="1:7">
      <c r="A460" t="s">
        <v>542</v>
      </c>
      <c r="B460" s="6" t="s">
        <v>1855</v>
      </c>
      <c r="C460" s="6" t="s">
        <v>4070</v>
      </c>
      <c r="D460" s="6" t="s">
        <v>4064</v>
      </c>
      <c r="E460" s="6">
        <v>1</v>
      </c>
      <c r="F460" s="7">
        <v>130</v>
      </c>
      <c r="G460" s="7">
        <f>F460*(1-Summary!$B$14)</f>
        <v>130</v>
      </c>
    </row>
    <row r="461" spans="1:7">
      <c r="A461" t="s">
        <v>542</v>
      </c>
      <c r="B461" s="6" t="s">
        <v>2288</v>
      </c>
      <c r="C461" s="6" t="s">
        <v>4083</v>
      </c>
      <c r="D461" s="6" t="s">
        <v>4064</v>
      </c>
      <c r="E461" s="6">
        <v>1</v>
      </c>
      <c r="F461" s="7">
        <v>170</v>
      </c>
      <c r="G461" s="7">
        <f>F461*(1-Summary!$B$14)</f>
        <v>170</v>
      </c>
    </row>
    <row r="462" spans="1:7">
      <c r="A462" t="s">
        <v>542</v>
      </c>
      <c r="B462" s="6" t="s">
        <v>1686</v>
      </c>
      <c r="C462" s="6" t="s">
        <v>4069</v>
      </c>
      <c r="D462" s="6" t="s">
        <v>4064</v>
      </c>
      <c r="E462" s="6">
        <v>1</v>
      </c>
      <c r="F462" s="7">
        <v>89</v>
      </c>
      <c r="G462" s="7">
        <f>F462*(1-Summary!$B$14)</f>
        <v>89</v>
      </c>
    </row>
    <row r="463" spans="1:7" ht="120" customHeight="1">
      <c r="A463" t="s">
        <v>542</v>
      </c>
      <c r="B463" s="6" t="s">
        <v>1122</v>
      </c>
      <c r="C463" s="6" t="s">
        <v>4063</v>
      </c>
      <c r="D463" s="6" t="s">
        <v>4064</v>
      </c>
      <c r="E463" s="6">
        <v>1</v>
      </c>
      <c r="F463" s="7">
        <v>169</v>
      </c>
      <c r="G463" s="7">
        <f>F463*(1-Summary!$B$14)</f>
        <v>169</v>
      </c>
    </row>
    <row r="464" spans="1:7" ht="120" customHeight="1">
      <c r="A464" t="s">
        <v>542</v>
      </c>
      <c r="B464" s="6" t="s">
        <v>436</v>
      </c>
      <c r="C464" s="6" t="s">
        <v>4063</v>
      </c>
      <c r="D464" s="6" t="s">
        <v>4064</v>
      </c>
      <c r="E464" s="6">
        <v>1</v>
      </c>
      <c r="F464" s="7">
        <v>159</v>
      </c>
      <c r="G464" s="7">
        <f>F464*(1-Summary!$B$14)</f>
        <v>159</v>
      </c>
    </row>
    <row r="465" spans="1:7" ht="120" customHeight="1">
      <c r="A465" t="s">
        <v>542</v>
      </c>
      <c r="B465" s="6" t="s">
        <v>664</v>
      </c>
      <c r="C465" s="6" t="s">
        <v>4060</v>
      </c>
      <c r="D465" s="6" t="s">
        <v>4064</v>
      </c>
      <c r="E465" s="6">
        <v>1</v>
      </c>
      <c r="F465" s="7">
        <v>139</v>
      </c>
      <c r="G465" s="7">
        <f>F465*(1-Summary!$B$14)</f>
        <v>139</v>
      </c>
    </row>
    <row r="466" spans="1:7" ht="120" customHeight="1">
      <c r="A466" t="s">
        <v>542</v>
      </c>
      <c r="B466" s="6" t="s">
        <v>683</v>
      </c>
      <c r="C466" s="6" t="s">
        <v>4060</v>
      </c>
      <c r="D466" s="6" t="s">
        <v>4064</v>
      </c>
      <c r="E466" s="6">
        <v>1</v>
      </c>
      <c r="F466" s="7">
        <v>139</v>
      </c>
      <c r="G466" s="7">
        <f>F466*(1-Summary!$B$14)</f>
        <v>139</v>
      </c>
    </row>
    <row r="467" spans="1:7" ht="120" customHeight="1">
      <c r="A467" t="s">
        <v>542</v>
      </c>
      <c r="B467" s="6" t="s">
        <v>693</v>
      </c>
      <c r="C467" s="6" t="s">
        <v>4060</v>
      </c>
      <c r="D467" s="6" t="s">
        <v>4064</v>
      </c>
      <c r="E467" s="6">
        <v>1</v>
      </c>
      <c r="F467" s="7">
        <v>199</v>
      </c>
      <c r="G467" s="7">
        <f>F467*(1-Summary!$B$14)</f>
        <v>199</v>
      </c>
    </row>
    <row r="468" spans="1:7" ht="120" customHeight="1">
      <c r="A468" t="s">
        <v>542</v>
      </c>
      <c r="B468" s="6" t="s">
        <v>710</v>
      </c>
      <c r="C468" s="6" t="s">
        <v>4060</v>
      </c>
      <c r="D468" s="6" t="s">
        <v>4064</v>
      </c>
      <c r="E468" s="6">
        <v>1</v>
      </c>
      <c r="F468" s="7">
        <v>199</v>
      </c>
      <c r="G468" s="7">
        <f>F468*(1-Summary!$B$14)</f>
        <v>199</v>
      </c>
    </row>
    <row r="469" spans="1:7">
      <c r="A469" t="s">
        <v>542</v>
      </c>
      <c r="B469" s="6" t="s">
        <v>3170</v>
      </c>
      <c r="C469" s="6" t="s">
        <v>4068</v>
      </c>
      <c r="D469" s="6" t="s">
        <v>4064</v>
      </c>
      <c r="E469" s="6">
        <v>1</v>
      </c>
      <c r="F469" s="7">
        <v>799</v>
      </c>
      <c r="G469" s="7">
        <f>F469*(1-Summary!$B$14)</f>
        <v>799</v>
      </c>
    </row>
    <row r="470" spans="1:7" ht="120" customHeight="1">
      <c r="A470" t="s">
        <v>542</v>
      </c>
      <c r="B470" s="6" t="s">
        <v>1056</v>
      </c>
      <c r="C470" s="6" t="s">
        <v>4060</v>
      </c>
      <c r="D470" s="6" t="s">
        <v>4064</v>
      </c>
      <c r="E470" s="6">
        <v>1</v>
      </c>
      <c r="F470" s="7">
        <v>189</v>
      </c>
      <c r="G470" s="7">
        <f>F470*(1-Summary!$B$14)</f>
        <v>189</v>
      </c>
    </row>
    <row r="471" spans="1:7">
      <c r="A471" t="s">
        <v>542</v>
      </c>
      <c r="B471" s="6" t="s">
        <v>583</v>
      </c>
      <c r="C471" s="6" t="s">
        <v>4069</v>
      </c>
      <c r="D471" s="6" t="s">
        <v>4064</v>
      </c>
      <c r="E471" s="6">
        <v>1</v>
      </c>
      <c r="F471" s="7">
        <v>119</v>
      </c>
      <c r="G471" s="7">
        <f>F471*(1-Summary!$B$14)</f>
        <v>119</v>
      </c>
    </row>
    <row r="472" spans="1:7">
      <c r="A472" t="s">
        <v>542</v>
      </c>
      <c r="B472" s="6" t="s">
        <v>3276</v>
      </c>
      <c r="C472" s="6" t="s">
        <v>4078</v>
      </c>
      <c r="D472" s="6" t="s">
        <v>4064</v>
      </c>
      <c r="E472" s="6">
        <v>1</v>
      </c>
      <c r="F472" s="7">
        <v>100</v>
      </c>
      <c r="G472" s="7">
        <f>F472*(1-Summary!$B$14)</f>
        <v>100</v>
      </c>
    </row>
    <row r="473" spans="1:7">
      <c r="A473" t="s">
        <v>542</v>
      </c>
      <c r="B473" s="6" t="s">
        <v>4968</v>
      </c>
      <c r="C473" s="6" t="s">
        <v>4061</v>
      </c>
      <c r="D473" s="6" t="s">
        <v>4064</v>
      </c>
      <c r="E473" s="6">
        <v>1</v>
      </c>
      <c r="F473" s="7">
        <v>450</v>
      </c>
      <c r="G473" s="7">
        <f>F473*(1-Summary!$B$14)</f>
        <v>450</v>
      </c>
    </row>
    <row r="474" spans="1:7" ht="120" customHeight="1">
      <c r="A474" t="s">
        <v>542</v>
      </c>
      <c r="B474" s="6" t="s">
        <v>624</v>
      </c>
      <c r="C474" s="6" t="s">
        <v>4074</v>
      </c>
      <c r="D474" s="6" t="s">
        <v>4064</v>
      </c>
      <c r="E474" s="6">
        <v>1</v>
      </c>
      <c r="F474" s="7">
        <v>220</v>
      </c>
      <c r="G474" s="7">
        <f>F474*(1-Summary!$B$14)</f>
        <v>220</v>
      </c>
    </row>
    <row r="475" spans="1:7">
      <c r="A475" t="s">
        <v>542</v>
      </c>
      <c r="B475" s="6" t="s">
        <v>2738</v>
      </c>
      <c r="C475" s="6" t="s">
        <v>4068</v>
      </c>
      <c r="D475" s="6" t="s">
        <v>4064</v>
      </c>
      <c r="E475" s="6">
        <v>1</v>
      </c>
      <c r="F475" s="7">
        <v>749</v>
      </c>
      <c r="G475" s="7">
        <f>F475*(1-Summary!$B$14)</f>
        <v>749</v>
      </c>
    </row>
    <row r="476" spans="1:7" ht="120" customHeight="1">
      <c r="A476" t="s">
        <v>542</v>
      </c>
      <c r="B476" s="6" t="s">
        <v>1782</v>
      </c>
      <c r="C476" s="6" t="s">
        <v>4056</v>
      </c>
      <c r="D476" s="6" t="s">
        <v>4064</v>
      </c>
      <c r="E476" s="6">
        <v>1</v>
      </c>
      <c r="F476" s="7">
        <v>899</v>
      </c>
      <c r="G476" s="7">
        <f>F476*(1-Summary!$B$14)</f>
        <v>899</v>
      </c>
    </row>
    <row r="477" spans="1:7">
      <c r="A477" t="s">
        <v>542</v>
      </c>
      <c r="B477" s="6" t="s">
        <v>4492</v>
      </c>
      <c r="C477" s="6" t="s">
        <v>4054</v>
      </c>
      <c r="D477" s="6" t="s">
        <v>4064</v>
      </c>
      <c r="E477" s="6">
        <v>1</v>
      </c>
      <c r="F477" s="7">
        <v>160</v>
      </c>
      <c r="G477" s="7">
        <f>F477*(1-Summary!$B$14)</f>
        <v>160</v>
      </c>
    </row>
    <row r="478" spans="1:7">
      <c r="A478" t="s">
        <v>542</v>
      </c>
      <c r="B478" s="6" t="s">
        <v>1488</v>
      </c>
      <c r="C478" s="6" t="s">
        <v>4067</v>
      </c>
      <c r="D478" s="6" t="s">
        <v>4064</v>
      </c>
      <c r="E478" s="6">
        <v>1</v>
      </c>
      <c r="F478" s="7">
        <v>85</v>
      </c>
      <c r="G478" s="7">
        <f>F478*(1-Summary!$B$14)</f>
        <v>85</v>
      </c>
    </row>
    <row r="479" spans="1:7">
      <c r="A479" t="s">
        <v>542</v>
      </c>
      <c r="B479" s="6" t="s">
        <v>1476</v>
      </c>
      <c r="C479" s="6" t="s">
        <v>4067</v>
      </c>
      <c r="D479" s="6" t="s">
        <v>4064</v>
      </c>
      <c r="E479" s="6">
        <v>1</v>
      </c>
      <c r="F479" s="7">
        <v>75</v>
      </c>
      <c r="G479" s="7">
        <f>F479*(1-Summary!$B$14)</f>
        <v>75</v>
      </c>
    </row>
    <row r="480" spans="1:7">
      <c r="A480" t="s">
        <v>542</v>
      </c>
      <c r="B480" s="6" t="s">
        <v>1479</v>
      </c>
      <c r="C480" s="6" t="s">
        <v>4067</v>
      </c>
      <c r="D480" s="6" t="s">
        <v>4064</v>
      </c>
      <c r="E480" s="6">
        <v>1</v>
      </c>
      <c r="F480" s="7">
        <v>75</v>
      </c>
      <c r="G480" s="7">
        <f>F480*(1-Summary!$B$14)</f>
        <v>75</v>
      </c>
    </row>
    <row r="481" spans="1:7">
      <c r="A481" t="s">
        <v>542</v>
      </c>
      <c r="B481" s="6" t="s">
        <v>4471</v>
      </c>
      <c r="C481" s="6" t="s">
        <v>4066</v>
      </c>
      <c r="D481" s="6" t="s">
        <v>4064</v>
      </c>
      <c r="E481" s="6">
        <v>1</v>
      </c>
      <c r="F481" s="7">
        <v>195</v>
      </c>
      <c r="G481" s="7">
        <f>F481*(1-Summary!$B$14)</f>
        <v>195</v>
      </c>
    </row>
    <row r="482" spans="1:7">
      <c r="A482" t="s">
        <v>542</v>
      </c>
      <c r="B482" s="6" t="s">
        <v>1473</v>
      </c>
      <c r="C482" s="6" t="s">
        <v>4067</v>
      </c>
      <c r="D482" s="6" t="s">
        <v>4064</v>
      </c>
      <c r="E482" s="6">
        <v>1</v>
      </c>
      <c r="F482" s="7">
        <v>75</v>
      </c>
      <c r="G482" s="7">
        <f>F482*(1-Summary!$B$14)</f>
        <v>75</v>
      </c>
    </row>
    <row r="483" spans="1:7">
      <c r="A483" t="s">
        <v>542</v>
      </c>
      <c r="B483" s="6" t="s">
        <v>1469</v>
      </c>
      <c r="C483" s="6" t="s">
        <v>4067</v>
      </c>
      <c r="D483" s="6" t="s">
        <v>4064</v>
      </c>
      <c r="E483" s="6">
        <v>1</v>
      </c>
      <c r="F483" s="7">
        <v>75</v>
      </c>
      <c r="G483" s="7">
        <f>F483*(1-Summary!$B$14)</f>
        <v>75</v>
      </c>
    </row>
    <row r="484" spans="1:7">
      <c r="A484" t="s">
        <v>542</v>
      </c>
      <c r="B484" s="6" t="s">
        <v>1464</v>
      </c>
      <c r="C484" s="6" t="s">
        <v>4067</v>
      </c>
      <c r="D484" s="6" t="s">
        <v>4064</v>
      </c>
      <c r="E484" s="6">
        <v>1</v>
      </c>
      <c r="F484" s="7">
        <v>75</v>
      </c>
      <c r="G484" s="7">
        <f>F484*(1-Summary!$B$14)</f>
        <v>75</v>
      </c>
    </row>
    <row r="485" spans="1:7">
      <c r="A485" t="s">
        <v>542</v>
      </c>
      <c r="B485" s="6" t="s">
        <v>3386</v>
      </c>
      <c r="C485" s="6" t="s">
        <v>4056</v>
      </c>
      <c r="D485" s="6" t="s">
        <v>4064</v>
      </c>
      <c r="E485" s="6">
        <v>1</v>
      </c>
      <c r="F485" s="7">
        <v>520</v>
      </c>
      <c r="G485" s="7">
        <f>F485*(1-Summary!$B$14)</f>
        <v>520</v>
      </c>
    </row>
    <row r="486" spans="1:7">
      <c r="A486" t="s">
        <v>542</v>
      </c>
      <c r="B486" s="6" t="s">
        <v>3600</v>
      </c>
      <c r="C486" s="6" t="s">
        <v>4065</v>
      </c>
      <c r="D486" s="6" t="s">
        <v>4064</v>
      </c>
      <c r="E486" s="6">
        <v>1</v>
      </c>
      <c r="F486" s="7">
        <v>139</v>
      </c>
      <c r="G486" s="7">
        <f>F486*(1-Summary!$B$14)</f>
        <v>139</v>
      </c>
    </row>
    <row r="487" spans="1:7">
      <c r="A487" t="s">
        <v>542</v>
      </c>
      <c r="B487" s="6" t="s">
        <v>3517</v>
      </c>
      <c r="C487" s="6" t="s">
        <v>4054</v>
      </c>
      <c r="D487" s="6" t="s">
        <v>4064</v>
      </c>
      <c r="E487" s="6">
        <v>1</v>
      </c>
      <c r="F487" s="7">
        <v>169</v>
      </c>
      <c r="G487" s="7">
        <f>F487*(1-Summary!$B$14)</f>
        <v>169</v>
      </c>
    </row>
    <row r="488" spans="1:7">
      <c r="A488" t="s">
        <v>542</v>
      </c>
      <c r="B488" s="6" t="s">
        <v>3379</v>
      </c>
      <c r="C488" s="6" t="s">
        <v>4070</v>
      </c>
      <c r="D488" s="6" t="s">
        <v>4064</v>
      </c>
      <c r="E488" s="6">
        <v>1</v>
      </c>
      <c r="F488" s="7">
        <v>95</v>
      </c>
      <c r="G488" s="7">
        <f>F488*(1-Summary!$B$14)</f>
        <v>95</v>
      </c>
    </row>
    <row r="489" spans="1:7" ht="120" customHeight="1">
      <c r="A489" t="s">
        <v>542</v>
      </c>
      <c r="B489" s="6" t="s">
        <v>4315</v>
      </c>
      <c r="C489" s="6" t="s">
        <v>4054</v>
      </c>
      <c r="D489" s="6" t="s">
        <v>4064</v>
      </c>
      <c r="E489" s="6">
        <v>1</v>
      </c>
      <c r="F489" s="7">
        <v>160</v>
      </c>
      <c r="G489" s="7">
        <f>F489*(1-Summary!$B$14)</f>
        <v>160</v>
      </c>
    </row>
    <row r="490" spans="1:7">
      <c r="A490" t="s">
        <v>542</v>
      </c>
      <c r="B490" s="6" t="s">
        <v>3331</v>
      </c>
      <c r="C490" s="6" t="s">
        <v>4054</v>
      </c>
      <c r="D490" s="6" t="s">
        <v>4064</v>
      </c>
      <c r="E490" s="6">
        <v>1</v>
      </c>
      <c r="F490" s="7">
        <v>200</v>
      </c>
      <c r="G490" s="7">
        <f>F490*(1-Summary!$B$14)</f>
        <v>200</v>
      </c>
    </row>
    <row r="491" spans="1:7" ht="120" customHeight="1">
      <c r="A491" t="s">
        <v>542</v>
      </c>
      <c r="B491" s="6" t="s">
        <v>4532</v>
      </c>
      <c r="C491" s="6" t="s">
        <v>4054</v>
      </c>
      <c r="D491" s="6" t="s">
        <v>4064</v>
      </c>
      <c r="E491" s="6">
        <v>1</v>
      </c>
      <c r="F491" s="7">
        <v>150</v>
      </c>
      <c r="G491" s="7">
        <f>F491*(1-Summary!$B$14)</f>
        <v>150</v>
      </c>
    </row>
    <row r="492" spans="1:7" ht="120" customHeight="1">
      <c r="A492" t="s">
        <v>542</v>
      </c>
      <c r="B492" s="6" t="s">
        <v>3631</v>
      </c>
      <c r="C492" s="6" t="s">
        <v>4068</v>
      </c>
      <c r="D492" s="6" t="s">
        <v>4064</v>
      </c>
      <c r="E492" s="6">
        <v>1</v>
      </c>
      <c r="F492" s="7">
        <v>799</v>
      </c>
      <c r="G492" s="7">
        <f>F492*(1-Summary!$B$14)</f>
        <v>799</v>
      </c>
    </row>
    <row r="493" spans="1:7">
      <c r="A493" t="s">
        <v>542</v>
      </c>
      <c r="B493" s="6" t="s">
        <v>1518</v>
      </c>
      <c r="C493" s="6" t="s">
        <v>4065</v>
      </c>
      <c r="D493" s="6" t="s">
        <v>4064</v>
      </c>
      <c r="E493" s="6">
        <v>1</v>
      </c>
      <c r="F493" s="7">
        <v>139</v>
      </c>
      <c r="G493" s="7">
        <f>F493*(1-Summary!$B$14)</f>
        <v>139</v>
      </c>
    </row>
    <row r="494" spans="1:7">
      <c r="A494" t="s">
        <v>542</v>
      </c>
      <c r="B494" s="6" t="s">
        <v>3347</v>
      </c>
      <c r="C494" s="6" t="s">
        <v>4054</v>
      </c>
      <c r="D494" s="6" t="s">
        <v>4064</v>
      </c>
      <c r="E494" s="6">
        <v>1</v>
      </c>
      <c r="F494" s="7">
        <v>140</v>
      </c>
      <c r="G494" s="7">
        <f>F494*(1-Summary!$B$14)</f>
        <v>140</v>
      </c>
    </row>
    <row r="495" spans="1:7">
      <c r="A495" t="s">
        <v>542</v>
      </c>
      <c r="B495" s="6" t="s">
        <v>3356</v>
      </c>
      <c r="C495" s="6" t="s">
        <v>4054</v>
      </c>
      <c r="D495" s="6" t="s">
        <v>4064</v>
      </c>
      <c r="E495" s="6">
        <v>1</v>
      </c>
      <c r="F495" s="7">
        <v>180</v>
      </c>
      <c r="G495" s="7">
        <f>F495*(1-Summary!$B$14)</f>
        <v>180</v>
      </c>
    </row>
    <row r="496" spans="1:7">
      <c r="A496" t="s">
        <v>542</v>
      </c>
      <c r="B496" s="6" t="s">
        <v>3610</v>
      </c>
      <c r="C496" s="6" t="s">
        <v>4065</v>
      </c>
      <c r="D496" s="6" t="s">
        <v>4064</v>
      </c>
      <c r="E496" s="6">
        <v>1</v>
      </c>
      <c r="F496" s="7">
        <v>109</v>
      </c>
      <c r="G496" s="7">
        <f>F496*(1-Summary!$B$14)</f>
        <v>109</v>
      </c>
    </row>
    <row r="497" spans="1:7">
      <c r="A497" t="s">
        <v>542</v>
      </c>
      <c r="B497" s="6" t="s">
        <v>3360</v>
      </c>
      <c r="C497" s="6" t="s">
        <v>4060</v>
      </c>
      <c r="D497" s="6" t="s">
        <v>4064</v>
      </c>
      <c r="E497" s="6">
        <v>1</v>
      </c>
      <c r="F497" s="7">
        <v>165</v>
      </c>
      <c r="G497" s="7">
        <f>F497*(1-Summary!$B$14)</f>
        <v>165</v>
      </c>
    </row>
    <row r="498" spans="1:7">
      <c r="A498" t="s">
        <v>542</v>
      </c>
      <c r="B498" s="6" t="s">
        <v>1189</v>
      </c>
      <c r="C498" s="6" t="s">
        <v>4069</v>
      </c>
      <c r="D498" s="6" t="s">
        <v>4064</v>
      </c>
      <c r="E498" s="6">
        <v>1</v>
      </c>
      <c r="F498" s="7">
        <v>95</v>
      </c>
      <c r="G498" s="7">
        <f>F498*(1-Summary!$B$14)</f>
        <v>95</v>
      </c>
    </row>
    <row r="499" spans="1:7">
      <c r="A499" t="s">
        <v>542</v>
      </c>
      <c r="B499" s="6" t="s">
        <v>3616</v>
      </c>
      <c r="C499" s="6" t="s">
        <v>4065</v>
      </c>
      <c r="D499" s="6" t="s">
        <v>4064</v>
      </c>
      <c r="E499" s="6">
        <v>1</v>
      </c>
      <c r="F499" s="7">
        <v>109</v>
      </c>
      <c r="G499" s="7">
        <f>F499*(1-Summary!$B$14)</f>
        <v>109</v>
      </c>
    </row>
    <row r="500" spans="1:7">
      <c r="A500" t="s">
        <v>542</v>
      </c>
      <c r="B500" s="6" t="s">
        <v>1509</v>
      </c>
      <c r="C500" s="6" t="s">
        <v>4065</v>
      </c>
      <c r="D500" s="6" t="s">
        <v>4064</v>
      </c>
      <c r="E500" s="6">
        <v>1</v>
      </c>
      <c r="F500" s="7">
        <v>139</v>
      </c>
      <c r="G500" s="7">
        <f>F500*(1-Summary!$B$14)</f>
        <v>139</v>
      </c>
    </row>
    <row r="501" spans="1:7">
      <c r="A501" t="s">
        <v>542</v>
      </c>
      <c r="B501" s="6" t="s">
        <v>3369</v>
      </c>
      <c r="C501" s="6" t="s">
        <v>4070</v>
      </c>
      <c r="D501" s="6" t="s">
        <v>4064</v>
      </c>
      <c r="E501" s="6">
        <v>1</v>
      </c>
      <c r="F501" s="7">
        <v>130</v>
      </c>
      <c r="G501" s="7">
        <f>F501*(1-Summary!$B$14)</f>
        <v>130</v>
      </c>
    </row>
    <row r="502" spans="1:7">
      <c r="A502" t="s">
        <v>542</v>
      </c>
      <c r="B502" s="6" t="s">
        <v>3375</v>
      </c>
      <c r="C502" s="6" t="s">
        <v>4070</v>
      </c>
      <c r="D502" s="6" t="s">
        <v>4064</v>
      </c>
      <c r="E502" s="6">
        <v>1</v>
      </c>
      <c r="F502" s="7">
        <v>110</v>
      </c>
      <c r="G502" s="7">
        <f>F502*(1-Summary!$B$14)</f>
        <v>110</v>
      </c>
    </row>
    <row r="503" spans="1:7">
      <c r="A503" t="s">
        <v>542</v>
      </c>
      <c r="B503" s="6" t="s">
        <v>1456</v>
      </c>
      <c r="C503" s="6" t="s">
        <v>4067</v>
      </c>
      <c r="D503" s="6" t="s">
        <v>4064</v>
      </c>
      <c r="E503" s="6">
        <v>1</v>
      </c>
      <c r="F503" s="7">
        <v>75</v>
      </c>
      <c r="G503" s="7">
        <f>F503*(1-Summary!$B$14)</f>
        <v>75</v>
      </c>
    </row>
    <row r="504" spans="1:7">
      <c r="A504" t="s">
        <v>542</v>
      </c>
      <c r="B504" s="6" t="s">
        <v>1514</v>
      </c>
      <c r="C504" s="6" t="s">
        <v>4065</v>
      </c>
      <c r="D504" s="6" t="s">
        <v>4064</v>
      </c>
      <c r="E504" s="6">
        <v>1</v>
      </c>
      <c r="F504" s="7">
        <v>139</v>
      </c>
      <c r="G504" s="7">
        <f>F504*(1-Summary!$B$14)</f>
        <v>139</v>
      </c>
    </row>
    <row r="505" spans="1:7">
      <c r="A505" t="s">
        <v>542</v>
      </c>
      <c r="B505" s="6" t="s">
        <v>4463</v>
      </c>
      <c r="C505" s="6" t="s">
        <v>4058</v>
      </c>
      <c r="D505" s="6" t="s">
        <v>4064</v>
      </c>
      <c r="E505" s="6">
        <v>1</v>
      </c>
      <c r="F505" s="7">
        <v>265</v>
      </c>
      <c r="G505" s="7">
        <f>F505*(1-Summary!$B$14)</f>
        <v>265</v>
      </c>
    </row>
    <row r="506" spans="1:7">
      <c r="A506" t="s">
        <v>542</v>
      </c>
      <c r="B506" s="6" t="s">
        <v>3399</v>
      </c>
      <c r="C506" s="6" t="s">
        <v>4054</v>
      </c>
      <c r="D506" s="6" t="s">
        <v>4064</v>
      </c>
      <c r="E506" s="6">
        <v>1</v>
      </c>
      <c r="F506" s="7">
        <v>250</v>
      </c>
      <c r="G506" s="7">
        <f>F506*(1-Summary!$B$14)</f>
        <v>250</v>
      </c>
    </row>
    <row r="507" spans="1:7">
      <c r="A507" t="s">
        <v>542</v>
      </c>
      <c r="B507" s="6" t="s">
        <v>3594</v>
      </c>
      <c r="C507" s="6" t="s">
        <v>4065</v>
      </c>
      <c r="D507" s="6" t="s">
        <v>4064</v>
      </c>
      <c r="E507" s="6">
        <v>1</v>
      </c>
      <c r="F507" s="7">
        <v>139</v>
      </c>
      <c r="G507" s="7">
        <f>F507*(1-Summary!$B$14)</f>
        <v>139</v>
      </c>
    </row>
    <row r="508" spans="1:7">
      <c r="A508" t="s">
        <v>542</v>
      </c>
      <c r="B508" s="6" t="s">
        <v>1526</v>
      </c>
      <c r="C508" s="6" t="s">
        <v>4060</v>
      </c>
      <c r="D508" s="6" t="s">
        <v>4064</v>
      </c>
      <c r="E508" s="6">
        <v>1</v>
      </c>
      <c r="F508" s="7">
        <v>199</v>
      </c>
      <c r="G508" s="7">
        <f>F508*(1-Summary!$B$14)</f>
        <v>199</v>
      </c>
    </row>
    <row r="509" spans="1:7">
      <c r="A509" t="s">
        <v>542</v>
      </c>
      <c r="B509" s="6" t="s">
        <v>1389</v>
      </c>
      <c r="C509" s="6" t="s">
        <v>4068</v>
      </c>
      <c r="D509" s="6" t="s">
        <v>4064</v>
      </c>
      <c r="E509" s="6">
        <v>1</v>
      </c>
      <c r="F509" s="7">
        <v>799</v>
      </c>
      <c r="G509" s="7">
        <f>F509*(1-Summary!$B$14)</f>
        <v>799</v>
      </c>
    </row>
    <row r="510" spans="1:7">
      <c r="A510" t="s">
        <v>542</v>
      </c>
      <c r="B510" s="6" t="s">
        <v>1386</v>
      </c>
      <c r="C510" s="6" t="s">
        <v>4068</v>
      </c>
      <c r="D510" s="6" t="s">
        <v>4064</v>
      </c>
      <c r="E510" s="6">
        <v>1</v>
      </c>
      <c r="F510" s="7">
        <v>749</v>
      </c>
      <c r="G510" s="7">
        <f>F510*(1-Summary!$B$14)</f>
        <v>749</v>
      </c>
    </row>
    <row r="511" spans="1:7" ht="120" customHeight="1">
      <c r="A511" t="s">
        <v>542</v>
      </c>
      <c r="B511" s="6" t="s">
        <v>4333</v>
      </c>
      <c r="C511" s="6" t="s">
        <v>4054</v>
      </c>
      <c r="D511" s="6" t="s">
        <v>4064</v>
      </c>
      <c r="E511" s="6">
        <v>1</v>
      </c>
      <c r="F511" s="7">
        <v>140</v>
      </c>
      <c r="G511" s="7">
        <f>F511*(1-Summary!$B$14)</f>
        <v>140</v>
      </c>
    </row>
    <row r="512" spans="1:7">
      <c r="A512" t="s">
        <v>542</v>
      </c>
      <c r="B512" s="6" t="s">
        <v>1321</v>
      </c>
      <c r="C512" s="6" t="s">
        <v>4065</v>
      </c>
      <c r="D512" s="6" t="s">
        <v>4064</v>
      </c>
      <c r="E512" s="6">
        <v>1</v>
      </c>
      <c r="F512" s="7">
        <v>135</v>
      </c>
      <c r="G512" s="7">
        <f>F512*(1-Summary!$B$14)</f>
        <v>135</v>
      </c>
    </row>
    <row r="513" spans="1:7" ht="120" customHeight="1">
      <c r="A513" t="s">
        <v>542</v>
      </c>
      <c r="B513" s="6" t="s">
        <v>4337</v>
      </c>
      <c r="C513" s="6" t="s">
        <v>4054</v>
      </c>
      <c r="D513" s="6" t="s">
        <v>4064</v>
      </c>
      <c r="E513" s="6">
        <v>1</v>
      </c>
      <c r="F513" s="7">
        <v>140</v>
      </c>
      <c r="G513" s="7">
        <f>F513*(1-Summary!$B$14)</f>
        <v>140</v>
      </c>
    </row>
    <row r="514" spans="1:7">
      <c r="A514" t="s">
        <v>542</v>
      </c>
      <c r="B514" s="6" t="s">
        <v>4347</v>
      </c>
      <c r="C514" s="6" t="s">
        <v>4054</v>
      </c>
      <c r="D514" s="6" t="s">
        <v>4064</v>
      </c>
      <c r="E514" s="6">
        <v>1</v>
      </c>
      <c r="F514" s="7">
        <v>130</v>
      </c>
      <c r="G514" s="7">
        <f>F514*(1-Summary!$B$14)</f>
        <v>130</v>
      </c>
    </row>
    <row r="515" spans="1:7">
      <c r="A515" t="s">
        <v>542</v>
      </c>
      <c r="B515" s="6" t="s">
        <v>1372</v>
      </c>
      <c r="C515" s="6" t="s">
        <v>4054</v>
      </c>
      <c r="D515" s="6" t="s">
        <v>4064</v>
      </c>
      <c r="E515" s="6">
        <v>1</v>
      </c>
      <c r="F515" s="7">
        <v>159</v>
      </c>
      <c r="G515" s="7">
        <f>F515*(1-Summary!$B$14)</f>
        <v>159</v>
      </c>
    </row>
    <row r="516" spans="1:7">
      <c r="A516" t="s">
        <v>542</v>
      </c>
      <c r="B516" s="6" t="s">
        <v>1328</v>
      </c>
      <c r="C516" s="6" t="s">
        <v>4060</v>
      </c>
      <c r="D516" s="6" t="s">
        <v>4064</v>
      </c>
      <c r="E516" s="6">
        <v>1</v>
      </c>
      <c r="F516" s="7">
        <v>169</v>
      </c>
      <c r="G516" s="7">
        <f>F516*(1-Summary!$B$14)</f>
        <v>169</v>
      </c>
    </row>
    <row r="517" spans="1:7">
      <c r="A517" t="s">
        <v>542</v>
      </c>
      <c r="B517" s="6" t="s">
        <v>1333</v>
      </c>
      <c r="C517" s="6" t="s">
        <v>4060</v>
      </c>
      <c r="D517" s="6" t="s">
        <v>4064</v>
      </c>
      <c r="E517" s="6">
        <v>1</v>
      </c>
      <c r="F517" s="7">
        <v>139</v>
      </c>
      <c r="G517" s="7">
        <f>F517*(1-Summary!$B$14)</f>
        <v>139</v>
      </c>
    </row>
    <row r="518" spans="1:7">
      <c r="A518" t="s">
        <v>542</v>
      </c>
      <c r="B518" s="6" t="s">
        <v>4388</v>
      </c>
      <c r="C518" s="6" t="s">
        <v>4068</v>
      </c>
      <c r="D518" s="6" t="s">
        <v>4064</v>
      </c>
      <c r="E518" s="6">
        <v>1</v>
      </c>
      <c r="F518" s="7">
        <v>750</v>
      </c>
      <c r="G518" s="7">
        <f>F518*(1-Summary!$B$14)</f>
        <v>750</v>
      </c>
    </row>
    <row r="519" spans="1:7">
      <c r="A519" t="s">
        <v>542</v>
      </c>
      <c r="B519" s="6" t="s">
        <v>3503</v>
      </c>
      <c r="C519" s="6" t="s">
        <v>4069</v>
      </c>
      <c r="D519" s="6" t="s">
        <v>4064</v>
      </c>
      <c r="E519" s="6">
        <v>1</v>
      </c>
      <c r="F519" s="7">
        <v>105</v>
      </c>
      <c r="G519" s="7">
        <f>F519*(1-Summary!$B$14)</f>
        <v>105</v>
      </c>
    </row>
    <row r="520" spans="1:7">
      <c r="A520" t="s">
        <v>542</v>
      </c>
      <c r="B520" s="6" t="s">
        <v>4407</v>
      </c>
      <c r="C520" s="6" t="s">
        <v>4054</v>
      </c>
      <c r="D520" s="6" t="s">
        <v>4064</v>
      </c>
      <c r="E520" s="6">
        <v>1</v>
      </c>
      <c r="F520" s="7">
        <v>150</v>
      </c>
      <c r="G520" s="7">
        <f>F520*(1-Summary!$B$14)</f>
        <v>150</v>
      </c>
    </row>
    <row r="521" spans="1:7">
      <c r="A521" t="s">
        <v>542</v>
      </c>
      <c r="B521" s="6" t="s">
        <v>4416</v>
      </c>
      <c r="C521" s="6" t="s">
        <v>4054</v>
      </c>
      <c r="D521" s="6" t="s">
        <v>4064</v>
      </c>
      <c r="E521" s="6">
        <v>1</v>
      </c>
      <c r="F521" s="7">
        <v>130</v>
      </c>
      <c r="G521" s="7">
        <f>F521*(1-Summary!$B$14)</f>
        <v>130</v>
      </c>
    </row>
    <row r="522" spans="1:7">
      <c r="A522" t="s">
        <v>542</v>
      </c>
      <c r="B522" s="6" t="s">
        <v>4422</v>
      </c>
      <c r="C522" s="6" t="s">
        <v>4054</v>
      </c>
      <c r="D522" s="6" t="s">
        <v>4064</v>
      </c>
      <c r="E522" s="6">
        <v>1</v>
      </c>
      <c r="F522" s="7">
        <v>160</v>
      </c>
      <c r="G522" s="7">
        <f>F522*(1-Summary!$B$14)</f>
        <v>160</v>
      </c>
    </row>
    <row r="523" spans="1:7">
      <c r="A523" t="s">
        <v>542</v>
      </c>
      <c r="B523" s="6" t="s">
        <v>1318</v>
      </c>
      <c r="C523" s="6" t="s">
        <v>4065</v>
      </c>
      <c r="D523" s="6" t="s">
        <v>4064</v>
      </c>
      <c r="E523" s="6">
        <v>1</v>
      </c>
      <c r="F523" s="7">
        <v>135</v>
      </c>
      <c r="G523" s="7">
        <f>F523*(1-Summary!$B$14)</f>
        <v>135</v>
      </c>
    </row>
    <row r="524" spans="1:7">
      <c r="A524" t="s">
        <v>542</v>
      </c>
      <c r="B524" s="6" t="s">
        <v>1452</v>
      </c>
      <c r="C524" s="6" t="s">
        <v>4067</v>
      </c>
      <c r="D524" s="6" t="s">
        <v>4064</v>
      </c>
      <c r="E524" s="6">
        <v>1</v>
      </c>
      <c r="F524" s="7">
        <v>75</v>
      </c>
      <c r="G524" s="7">
        <f>F524*(1-Summary!$B$14)</f>
        <v>75</v>
      </c>
    </row>
    <row r="525" spans="1:7">
      <c r="A525" t="s">
        <v>542</v>
      </c>
      <c r="B525" s="6" t="s">
        <v>1312</v>
      </c>
      <c r="C525" s="6" t="s">
        <v>4065</v>
      </c>
      <c r="D525" s="6" t="s">
        <v>4064</v>
      </c>
      <c r="E525" s="6">
        <v>1</v>
      </c>
      <c r="F525" s="7">
        <v>129</v>
      </c>
      <c r="G525" s="7">
        <f>F525*(1-Summary!$B$14)</f>
        <v>129</v>
      </c>
    </row>
    <row r="526" spans="1:7" ht="120" customHeight="1">
      <c r="A526" t="s">
        <v>542</v>
      </c>
      <c r="B526" s="6" t="s">
        <v>3541</v>
      </c>
      <c r="C526" s="6" t="s">
        <v>4056</v>
      </c>
      <c r="D526" s="6" t="s">
        <v>4064</v>
      </c>
      <c r="E526" s="6">
        <v>1</v>
      </c>
      <c r="F526" s="7">
        <v>529</v>
      </c>
      <c r="G526" s="7">
        <f>F526*(1-Summary!$B$14)</f>
        <v>529</v>
      </c>
    </row>
    <row r="527" spans="1:7">
      <c r="A527" t="s">
        <v>542</v>
      </c>
      <c r="B527" s="6" t="s">
        <v>3590</v>
      </c>
      <c r="C527" s="6" t="s">
        <v>4065</v>
      </c>
      <c r="D527" s="6" t="s">
        <v>4064</v>
      </c>
      <c r="E527" s="6">
        <v>1</v>
      </c>
      <c r="F527" s="7">
        <v>119</v>
      </c>
      <c r="G527" s="7">
        <f>F527*(1-Summary!$B$14)</f>
        <v>119</v>
      </c>
    </row>
    <row r="528" spans="1:7">
      <c r="A528" t="s">
        <v>542</v>
      </c>
      <c r="B528" s="6" t="s">
        <v>5199</v>
      </c>
      <c r="C528" s="6" t="s">
        <v>4054</v>
      </c>
      <c r="D528" s="6" t="s">
        <v>4064</v>
      </c>
      <c r="E528" s="6">
        <v>1</v>
      </c>
      <c r="F528" s="7">
        <v>145</v>
      </c>
      <c r="G528" s="7">
        <f>F528*(1-Summary!$B$14)</f>
        <v>145</v>
      </c>
    </row>
    <row r="529" spans="1:7">
      <c r="A529" t="s">
        <v>542</v>
      </c>
      <c r="B529" s="6" t="s">
        <v>3573</v>
      </c>
      <c r="C529" s="6" t="s">
        <v>4054</v>
      </c>
      <c r="D529" s="6" t="s">
        <v>4064</v>
      </c>
      <c r="E529" s="6">
        <v>1</v>
      </c>
      <c r="F529" s="7">
        <v>145</v>
      </c>
      <c r="G529" s="7">
        <f>F529*(1-Summary!$B$14)</f>
        <v>145</v>
      </c>
    </row>
    <row r="530" spans="1:7">
      <c r="A530" t="s">
        <v>542</v>
      </c>
      <c r="B530" s="6" t="s">
        <v>1430</v>
      </c>
      <c r="C530" s="6" t="s">
        <v>4068</v>
      </c>
      <c r="D530" s="6" t="s">
        <v>4064</v>
      </c>
      <c r="E530" s="6">
        <v>1</v>
      </c>
      <c r="F530" s="7">
        <v>749</v>
      </c>
      <c r="G530" s="7">
        <f>F530*(1-Summary!$B$14)</f>
        <v>749</v>
      </c>
    </row>
    <row r="531" spans="1:7">
      <c r="A531" t="s">
        <v>542</v>
      </c>
      <c r="B531" s="6" t="s">
        <v>1425</v>
      </c>
      <c r="C531" s="6" t="s">
        <v>4068</v>
      </c>
      <c r="D531" s="6" t="s">
        <v>4064</v>
      </c>
      <c r="E531" s="6">
        <v>1</v>
      </c>
      <c r="F531" s="7">
        <v>749</v>
      </c>
      <c r="G531" s="7">
        <f>F531*(1-Summary!$B$14)</f>
        <v>749</v>
      </c>
    </row>
    <row r="532" spans="1:7">
      <c r="A532" t="s">
        <v>542</v>
      </c>
      <c r="B532" s="6" t="s">
        <v>3418</v>
      </c>
      <c r="C532" s="6" t="s">
        <v>4054</v>
      </c>
      <c r="D532" s="6" t="s">
        <v>4064</v>
      </c>
      <c r="E532" s="6">
        <v>1</v>
      </c>
      <c r="F532" s="7">
        <v>145</v>
      </c>
      <c r="G532" s="7">
        <f>F532*(1-Summary!$B$14)</f>
        <v>145</v>
      </c>
    </row>
    <row r="533" spans="1:7">
      <c r="A533" t="s">
        <v>542</v>
      </c>
      <c r="B533" s="6" t="s">
        <v>3439</v>
      </c>
      <c r="C533" s="6" t="s">
        <v>4054</v>
      </c>
      <c r="D533" s="6" t="s">
        <v>4064</v>
      </c>
      <c r="E533" s="6">
        <v>1</v>
      </c>
      <c r="F533" s="7">
        <v>145</v>
      </c>
      <c r="G533" s="7">
        <f>F533*(1-Summary!$B$14)</f>
        <v>145</v>
      </c>
    </row>
    <row r="534" spans="1:7">
      <c r="A534" t="s">
        <v>542</v>
      </c>
      <c r="B534" s="6" t="s">
        <v>3442</v>
      </c>
      <c r="C534" s="6" t="s">
        <v>4054</v>
      </c>
      <c r="D534" s="6" t="s">
        <v>4064</v>
      </c>
      <c r="E534" s="6">
        <v>1</v>
      </c>
      <c r="F534" s="7">
        <v>145</v>
      </c>
      <c r="G534" s="7">
        <f>F534*(1-Summary!$B$14)</f>
        <v>145</v>
      </c>
    </row>
    <row r="535" spans="1:7">
      <c r="A535" t="s">
        <v>542</v>
      </c>
      <c r="B535" s="6" t="s">
        <v>1252</v>
      </c>
      <c r="C535" s="6" t="s">
        <v>4054</v>
      </c>
      <c r="D535" s="6" t="s">
        <v>4064</v>
      </c>
      <c r="E535" s="6">
        <v>1</v>
      </c>
      <c r="F535" s="7">
        <v>179</v>
      </c>
      <c r="G535" s="7">
        <f>F535*(1-Summary!$B$14)</f>
        <v>179</v>
      </c>
    </row>
    <row r="536" spans="1:7">
      <c r="A536" t="s">
        <v>542</v>
      </c>
      <c r="B536" s="6" t="s">
        <v>3447</v>
      </c>
      <c r="C536" s="6" t="s">
        <v>4054</v>
      </c>
      <c r="D536" s="6" t="s">
        <v>4064</v>
      </c>
      <c r="E536" s="6">
        <v>1</v>
      </c>
      <c r="F536" s="7">
        <v>145</v>
      </c>
      <c r="G536" s="7">
        <f>F536*(1-Summary!$B$14)</f>
        <v>145</v>
      </c>
    </row>
    <row r="537" spans="1:7">
      <c r="A537" t="s">
        <v>542</v>
      </c>
      <c r="B537" s="6" t="s">
        <v>4446</v>
      </c>
      <c r="C537" s="6" t="s">
        <v>4054</v>
      </c>
      <c r="D537" s="6" t="s">
        <v>4064</v>
      </c>
      <c r="E537" s="6">
        <v>1</v>
      </c>
      <c r="F537" s="7">
        <v>130</v>
      </c>
      <c r="G537" s="7">
        <f>F537*(1-Summary!$B$14)</f>
        <v>130</v>
      </c>
    </row>
    <row r="538" spans="1:7">
      <c r="A538" t="s">
        <v>542</v>
      </c>
      <c r="B538" s="6" t="s">
        <v>1263</v>
      </c>
      <c r="C538" s="6" t="s">
        <v>4060</v>
      </c>
      <c r="D538" s="6" t="s">
        <v>4064</v>
      </c>
      <c r="E538" s="6">
        <v>1</v>
      </c>
      <c r="F538" s="7">
        <v>160</v>
      </c>
      <c r="G538" s="7">
        <f>F538*(1-Summary!$B$14)</f>
        <v>160</v>
      </c>
    </row>
    <row r="539" spans="1:7">
      <c r="A539" t="s">
        <v>542</v>
      </c>
      <c r="B539" s="6" t="s">
        <v>4329</v>
      </c>
      <c r="C539" s="6" t="s">
        <v>4054</v>
      </c>
      <c r="D539" s="6" t="s">
        <v>4064</v>
      </c>
      <c r="E539" s="6">
        <v>1</v>
      </c>
      <c r="F539" s="7">
        <v>160</v>
      </c>
      <c r="G539" s="7">
        <f>F539*(1-Summary!$B$14)</f>
        <v>160</v>
      </c>
    </row>
    <row r="540" spans="1:7" ht="120" customHeight="1">
      <c r="A540" t="s">
        <v>542</v>
      </c>
      <c r="B540" s="6" t="s">
        <v>3549</v>
      </c>
      <c r="C540" s="6" t="s">
        <v>4060</v>
      </c>
      <c r="D540" s="6" t="s">
        <v>4064</v>
      </c>
      <c r="E540" s="6">
        <v>1</v>
      </c>
      <c r="F540" s="7">
        <v>129</v>
      </c>
      <c r="G540" s="7">
        <f>F540*(1-Summary!$B$14)</f>
        <v>129</v>
      </c>
    </row>
    <row r="541" spans="1:7">
      <c r="A541" t="s">
        <v>542</v>
      </c>
      <c r="B541" s="6" t="s">
        <v>4439</v>
      </c>
      <c r="C541" s="6" t="s">
        <v>4061</v>
      </c>
      <c r="D541" s="6" t="s">
        <v>4064</v>
      </c>
      <c r="E541" s="6">
        <v>1</v>
      </c>
      <c r="F541" s="7">
        <v>645</v>
      </c>
      <c r="G541" s="7">
        <f>F541*(1-Summary!$B$14)</f>
        <v>645</v>
      </c>
    </row>
    <row r="542" spans="1:7">
      <c r="A542" t="s">
        <v>542</v>
      </c>
      <c r="B542" s="6" t="s">
        <v>3450</v>
      </c>
      <c r="C542" s="6" t="s">
        <v>4068</v>
      </c>
      <c r="D542" s="6" t="s">
        <v>4064</v>
      </c>
      <c r="E542" s="6">
        <v>1</v>
      </c>
      <c r="F542" s="7">
        <v>749</v>
      </c>
      <c r="G542" s="7">
        <f>F542*(1-Summary!$B$14)</f>
        <v>749</v>
      </c>
    </row>
    <row r="543" spans="1:7">
      <c r="A543" t="s">
        <v>542</v>
      </c>
      <c r="B543" s="6" t="s">
        <v>3545</v>
      </c>
      <c r="C543" s="6" t="s">
        <v>4068</v>
      </c>
      <c r="D543" s="6" t="s">
        <v>4064</v>
      </c>
      <c r="E543" s="6">
        <v>1</v>
      </c>
      <c r="F543" s="7">
        <v>799</v>
      </c>
      <c r="G543" s="7">
        <f>F543*(1-Summary!$B$14)</f>
        <v>799</v>
      </c>
    </row>
    <row r="544" spans="1:7">
      <c r="A544" t="s">
        <v>542</v>
      </c>
      <c r="B544" s="6" t="s">
        <v>1307</v>
      </c>
      <c r="C544" s="6" t="s">
        <v>4065</v>
      </c>
      <c r="D544" s="6" t="s">
        <v>4064</v>
      </c>
      <c r="E544" s="6">
        <v>1</v>
      </c>
      <c r="F544" s="7">
        <v>139</v>
      </c>
      <c r="G544" s="7">
        <f>F544*(1-Summary!$B$14)</f>
        <v>139</v>
      </c>
    </row>
    <row r="545" spans="1:7">
      <c r="A545" t="s">
        <v>542</v>
      </c>
      <c r="B545" s="6" t="s">
        <v>3326</v>
      </c>
      <c r="C545" s="6" t="s">
        <v>4080</v>
      </c>
      <c r="D545" s="6" t="s">
        <v>4064</v>
      </c>
      <c r="E545" s="6">
        <v>1</v>
      </c>
      <c r="F545" s="7">
        <v>330</v>
      </c>
      <c r="G545" s="7">
        <f>F545*(1-Summary!$B$14)</f>
        <v>330</v>
      </c>
    </row>
    <row r="546" spans="1:7">
      <c r="A546" t="s">
        <v>542</v>
      </c>
      <c r="B546" s="6" t="s">
        <v>1616</v>
      </c>
      <c r="C546" s="6" t="s">
        <v>4073</v>
      </c>
      <c r="D546" s="6" t="s">
        <v>4064</v>
      </c>
      <c r="E546" s="6">
        <v>1</v>
      </c>
      <c r="F546" s="7">
        <v>319</v>
      </c>
      <c r="G546" s="7">
        <f>F546*(1-Summary!$B$14)</f>
        <v>319</v>
      </c>
    </row>
    <row r="547" spans="1:7">
      <c r="A547" t="s">
        <v>542</v>
      </c>
      <c r="B547" s="6" t="s">
        <v>3309</v>
      </c>
      <c r="C547" s="6" t="s">
        <v>4056</v>
      </c>
      <c r="D547" s="6" t="s">
        <v>4064</v>
      </c>
      <c r="E547" s="6">
        <v>1</v>
      </c>
      <c r="F547" s="7">
        <v>550</v>
      </c>
      <c r="G547" s="7">
        <f>F547*(1-Summary!$B$14)</f>
        <v>550</v>
      </c>
    </row>
    <row r="548" spans="1:7">
      <c r="A548" t="s">
        <v>542</v>
      </c>
      <c r="B548" s="6" t="s">
        <v>311</v>
      </c>
      <c r="C548" s="6" t="s">
        <v>4065</v>
      </c>
      <c r="D548" s="6" t="s">
        <v>4064</v>
      </c>
      <c r="E548" s="6">
        <v>1</v>
      </c>
      <c r="F548" s="7">
        <v>139</v>
      </c>
      <c r="G548" s="7">
        <f>F548*(1-Summary!$B$14)</f>
        <v>139</v>
      </c>
    </row>
    <row r="549" spans="1:7">
      <c r="A549" t="s">
        <v>542</v>
      </c>
      <c r="B549" s="6" t="s">
        <v>304</v>
      </c>
      <c r="C549" s="6" t="s">
        <v>4065</v>
      </c>
      <c r="D549" s="6" t="s">
        <v>4064</v>
      </c>
      <c r="E549" s="6">
        <v>1</v>
      </c>
      <c r="F549" s="7">
        <v>239</v>
      </c>
      <c r="G549" s="7">
        <f>F549*(1-Summary!$B$14)</f>
        <v>239</v>
      </c>
    </row>
    <row r="550" spans="1:7">
      <c r="A550" t="s">
        <v>542</v>
      </c>
      <c r="B550" s="6" t="s">
        <v>3031</v>
      </c>
      <c r="C550" s="6" t="s">
        <v>4054</v>
      </c>
      <c r="D550" s="6" t="s">
        <v>4064</v>
      </c>
      <c r="E550" s="6">
        <v>1</v>
      </c>
      <c r="F550" s="7">
        <v>150</v>
      </c>
      <c r="G550" s="7">
        <f>F550*(1-Summary!$B$14)</f>
        <v>150</v>
      </c>
    </row>
    <row r="551" spans="1:7">
      <c r="A551" t="s">
        <v>542</v>
      </c>
      <c r="B551" s="6" t="s">
        <v>4156</v>
      </c>
      <c r="C551" s="6" t="s">
        <v>4061</v>
      </c>
      <c r="D551" s="6" t="s">
        <v>4064</v>
      </c>
      <c r="E551" s="6">
        <v>1</v>
      </c>
      <c r="F551" s="7">
        <v>550</v>
      </c>
      <c r="G551" s="7">
        <f>F551*(1-Summary!$B$14)</f>
        <v>550</v>
      </c>
    </row>
    <row r="552" spans="1:7">
      <c r="A552" t="s">
        <v>542</v>
      </c>
      <c r="B552" s="6" t="s">
        <v>297</v>
      </c>
      <c r="C552" s="6" t="s">
        <v>4067</v>
      </c>
      <c r="D552" s="6" t="s">
        <v>4064</v>
      </c>
      <c r="E552" s="6">
        <v>1</v>
      </c>
      <c r="F552" s="7">
        <v>85</v>
      </c>
      <c r="G552" s="7">
        <f>F552*(1-Summary!$B$14)</f>
        <v>85</v>
      </c>
    </row>
    <row r="553" spans="1:7">
      <c r="A553" t="s">
        <v>542</v>
      </c>
      <c r="B553" s="6" t="s">
        <v>3034</v>
      </c>
      <c r="C553" s="6" t="s">
        <v>4054</v>
      </c>
      <c r="D553" s="6" t="s">
        <v>4064</v>
      </c>
      <c r="E553" s="6">
        <v>1</v>
      </c>
      <c r="F553" s="7">
        <v>140</v>
      </c>
      <c r="G553" s="7">
        <f>F553*(1-Summary!$B$14)</f>
        <v>140</v>
      </c>
    </row>
    <row r="554" spans="1:7">
      <c r="A554" t="s">
        <v>542</v>
      </c>
      <c r="B554" s="6" t="s">
        <v>287</v>
      </c>
      <c r="C554" s="6" t="s">
        <v>4067</v>
      </c>
      <c r="D554" s="6" t="s">
        <v>4064</v>
      </c>
      <c r="E554" s="6">
        <v>1</v>
      </c>
      <c r="F554" s="7">
        <v>75</v>
      </c>
      <c r="G554" s="7">
        <f>F554*(1-Summary!$B$14)</f>
        <v>75</v>
      </c>
    </row>
    <row r="555" spans="1:7" ht="120" customHeight="1">
      <c r="A555" t="s">
        <v>542</v>
      </c>
      <c r="B555" s="6" t="s">
        <v>3037</v>
      </c>
      <c r="C555" s="6" t="s">
        <v>4054</v>
      </c>
      <c r="D555" s="6" t="s">
        <v>4064</v>
      </c>
      <c r="E555" s="6">
        <v>1</v>
      </c>
      <c r="F555" s="7">
        <v>150</v>
      </c>
      <c r="G555" s="7">
        <f>F555*(1-Summary!$B$14)</f>
        <v>150</v>
      </c>
    </row>
    <row r="556" spans="1:7">
      <c r="A556" t="s">
        <v>542</v>
      </c>
      <c r="B556" s="6" t="s">
        <v>274</v>
      </c>
      <c r="C556" s="6" t="s">
        <v>4067</v>
      </c>
      <c r="D556" s="6" t="s">
        <v>4064</v>
      </c>
      <c r="E556" s="6">
        <v>1</v>
      </c>
      <c r="F556" s="7">
        <v>75</v>
      </c>
      <c r="G556" s="7">
        <f>F556*(1-Summary!$B$14)</f>
        <v>75</v>
      </c>
    </row>
    <row r="557" spans="1:7">
      <c r="A557" t="s">
        <v>542</v>
      </c>
      <c r="B557" s="6" t="s">
        <v>262</v>
      </c>
      <c r="C557" s="6" t="s">
        <v>4061</v>
      </c>
      <c r="D557" s="6" t="s">
        <v>4064</v>
      </c>
      <c r="E557" s="6">
        <v>1</v>
      </c>
      <c r="F557" s="7">
        <v>499</v>
      </c>
      <c r="G557" s="7">
        <f>F557*(1-Summary!$B$14)</f>
        <v>499</v>
      </c>
    </row>
    <row r="558" spans="1:7">
      <c r="A558" t="s">
        <v>542</v>
      </c>
      <c r="B558" s="6" t="s">
        <v>3003</v>
      </c>
      <c r="C558" s="6" t="s">
        <v>4054</v>
      </c>
      <c r="D558" s="6" t="s">
        <v>4064</v>
      </c>
      <c r="E558" s="6">
        <v>1</v>
      </c>
      <c r="F558" s="7">
        <v>140</v>
      </c>
      <c r="G558" s="7">
        <f>F558*(1-Summary!$B$14)</f>
        <v>140</v>
      </c>
    </row>
    <row r="559" spans="1:7">
      <c r="A559" t="s">
        <v>542</v>
      </c>
      <c r="B559" s="6" t="s">
        <v>254</v>
      </c>
      <c r="C559" s="6" t="s">
        <v>4061</v>
      </c>
      <c r="D559" s="6" t="s">
        <v>4064</v>
      </c>
      <c r="E559" s="6">
        <v>1</v>
      </c>
      <c r="F559" s="7">
        <v>569</v>
      </c>
      <c r="G559" s="7">
        <f>F559*(1-Summary!$B$14)</f>
        <v>569</v>
      </c>
    </row>
    <row r="560" spans="1:7">
      <c r="A560" t="s">
        <v>542</v>
      </c>
      <c r="B560" s="6" t="s">
        <v>221</v>
      </c>
      <c r="C560" s="6" t="s">
        <v>4068</v>
      </c>
      <c r="D560" s="6" t="s">
        <v>4064</v>
      </c>
      <c r="E560" s="6">
        <v>1</v>
      </c>
      <c r="F560" s="7">
        <v>799</v>
      </c>
      <c r="G560" s="7">
        <f>F560*(1-Summary!$B$14)</f>
        <v>799</v>
      </c>
    </row>
    <row r="561" spans="1:7">
      <c r="A561" t="s">
        <v>542</v>
      </c>
      <c r="B561" s="6" t="s">
        <v>202</v>
      </c>
      <c r="C561" s="6" t="s">
        <v>4074</v>
      </c>
      <c r="D561" s="6" t="s">
        <v>4064</v>
      </c>
      <c r="E561" s="6">
        <v>1</v>
      </c>
      <c r="F561" s="7">
        <v>199</v>
      </c>
      <c r="G561" s="7">
        <f>F561*(1-Summary!$B$14)</f>
        <v>199</v>
      </c>
    </row>
    <row r="562" spans="1:7">
      <c r="A562" t="s">
        <v>542</v>
      </c>
      <c r="B562" s="6" t="s">
        <v>199</v>
      </c>
      <c r="C562" s="6" t="s">
        <v>4068</v>
      </c>
      <c r="D562" s="6" t="s">
        <v>4064</v>
      </c>
      <c r="E562" s="6">
        <v>1</v>
      </c>
      <c r="F562" s="7">
        <v>749</v>
      </c>
      <c r="G562" s="7">
        <f>F562*(1-Summary!$B$14)</f>
        <v>749</v>
      </c>
    </row>
    <row r="563" spans="1:7">
      <c r="A563" t="s">
        <v>542</v>
      </c>
      <c r="B563" s="6" t="s">
        <v>3045</v>
      </c>
      <c r="C563" s="6" t="s">
        <v>4054</v>
      </c>
      <c r="D563" s="6" t="s">
        <v>4064</v>
      </c>
      <c r="E563" s="6">
        <v>1</v>
      </c>
      <c r="F563" s="7">
        <v>150</v>
      </c>
      <c r="G563" s="7">
        <f>F563*(1-Summary!$B$14)</f>
        <v>150</v>
      </c>
    </row>
    <row r="564" spans="1:7">
      <c r="A564" t="s">
        <v>542</v>
      </c>
      <c r="B564" s="6" t="s">
        <v>3055</v>
      </c>
      <c r="C564" s="6" t="s">
        <v>4054</v>
      </c>
      <c r="D564" s="6" t="s">
        <v>4064</v>
      </c>
      <c r="E564" s="6">
        <v>1</v>
      </c>
      <c r="F564" s="7">
        <v>130</v>
      </c>
      <c r="G564" s="7">
        <f>F564*(1-Summary!$B$14)</f>
        <v>130</v>
      </c>
    </row>
    <row r="565" spans="1:7">
      <c r="A565" t="s">
        <v>542</v>
      </c>
      <c r="B565" s="6" t="s">
        <v>178</v>
      </c>
      <c r="C565" s="6" t="s">
        <v>4063</v>
      </c>
      <c r="D565" s="6" t="s">
        <v>4064</v>
      </c>
      <c r="E565" s="6">
        <v>1</v>
      </c>
      <c r="F565" s="7">
        <v>169</v>
      </c>
      <c r="G565" s="7">
        <f>F565*(1-Summary!$B$14)</f>
        <v>169</v>
      </c>
    </row>
    <row r="566" spans="1:7" ht="120" customHeight="1">
      <c r="A566" t="s">
        <v>542</v>
      </c>
      <c r="B566" s="6" t="s">
        <v>4178</v>
      </c>
      <c r="C566" s="6" t="s">
        <v>4054</v>
      </c>
      <c r="D566" s="6" t="s">
        <v>4064</v>
      </c>
      <c r="E566" s="6">
        <v>1</v>
      </c>
      <c r="F566" s="7">
        <v>130</v>
      </c>
      <c r="G566" s="7">
        <f>F566*(1-Summary!$B$14)</f>
        <v>130</v>
      </c>
    </row>
    <row r="567" spans="1:7">
      <c r="A567" t="s">
        <v>542</v>
      </c>
      <c r="B567" s="6" t="s">
        <v>3070</v>
      </c>
      <c r="C567" s="6" t="s">
        <v>4054</v>
      </c>
      <c r="D567" s="6" t="s">
        <v>4064</v>
      </c>
      <c r="E567" s="6">
        <v>1</v>
      </c>
      <c r="F567" s="7">
        <v>150</v>
      </c>
      <c r="G567" s="7">
        <f>F567*(1-Summary!$B$14)</f>
        <v>150</v>
      </c>
    </row>
    <row r="568" spans="1:7" ht="120" customHeight="1">
      <c r="A568" t="s">
        <v>542</v>
      </c>
      <c r="B568" s="6" t="s">
        <v>3083</v>
      </c>
      <c r="C568" s="6" t="s">
        <v>4056</v>
      </c>
      <c r="D568" s="6" t="s">
        <v>4064</v>
      </c>
      <c r="E568" s="6">
        <v>1</v>
      </c>
      <c r="F568" s="7">
        <v>520</v>
      </c>
      <c r="G568" s="7">
        <f>F568*(1-Summary!$B$14)</f>
        <v>520</v>
      </c>
    </row>
    <row r="569" spans="1:7">
      <c r="A569" t="s">
        <v>542</v>
      </c>
      <c r="B569" s="6" t="s">
        <v>3096</v>
      </c>
      <c r="C569" s="6" t="s">
        <v>4065</v>
      </c>
      <c r="D569" s="6" t="s">
        <v>4064</v>
      </c>
      <c r="E569" s="6">
        <v>1</v>
      </c>
      <c r="F569" s="7">
        <v>119</v>
      </c>
      <c r="G569" s="7">
        <f>F569*(1-Summary!$B$14)</f>
        <v>119</v>
      </c>
    </row>
    <row r="570" spans="1:7">
      <c r="A570" t="s">
        <v>542</v>
      </c>
      <c r="B570" s="6" t="s">
        <v>4174</v>
      </c>
      <c r="C570" s="6" t="s">
        <v>4056</v>
      </c>
      <c r="D570" s="6" t="s">
        <v>4064</v>
      </c>
      <c r="E570" s="6">
        <v>1</v>
      </c>
      <c r="F570" s="7">
        <v>750</v>
      </c>
      <c r="G570" s="7">
        <f>F570*(1-Summary!$B$14)</f>
        <v>750</v>
      </c>
    </row>
    <row r="571" spans="1:7">
      <c r="A571" t="s">
        <v>542</v>
      </c>
      <c r="B571" s="6" t="s">
        <v>2997</v>
      </c>
      <c r="C571" s="6" t="s">
        <v>4054</v>
      </c>
      <c r="D571" s="6" t="s">
        <v>4064</v>
      </c>
      <c r="E571" s="6">
        <v>1</v>
      </c>
      <c r="F571" s="7">
        <v>140</v>
      </c>
      <c r="G571" s="7">
        <f>F571*(1-Summary!$B$14)</f>
        <v>140</v>
      </c>
    </row>
    <row r="572" spans="1:7">
      <c r="A572" t="s">
        <v>542</v>
      </c>
      <c r="B572" s="6" t="s">
        <v>324</v>
      </c>
      <c r="C572" s="6" t="s">
        <v>4070</v>
      </c>
      <c r="D572" s="6" t="s">
        <v>4064</v>
      </c>
      <c r="E572" s="6">
        <v>1</v>
      </c>
      <c r="F572" s="7">
        <v>110</v>
      </c>
      <c r="G572" s="7">
        <f>F572*(1-Summary!$B$14)</f>
        <v>110</v>
      </c>
    </row>
    <row r="573" spans="1:7">
      <c r="A573" t="s">
        <v>542</v>
      </c>
      <c r="B573" s="6" t="s">
        <v>4121</v>
      </c>
      <c r="C573" s="6" t="s">
        <v>4054</v>
      </c>
      <c r="D573" s="6" t="s">
        <v>4064</v>
      </c>
      <c r="E573" s="6">
        <v>1</v>
      </c>
      <c r="F573" s="7">
        <v>130</v>
      </c>
      <c r="G573" s="7">
        <f>F573*(1-Summary!$B$14)</f>
        <v>130</v>
      </c>
    </row>
    <row r="574" spans="1:7">
      <c r="A574" t="s">
        <v>542</v>
      </c>
      <c r="B574" s="6" t="s">
        <v>489</v>
      </c>
      <c r="C574" s="6" t="s">
        <v>4068</v>
      </c>
      <c r="D574" s="6" t="s">
        <v>4064</v>
      </c>
      <c r="E574" s="6">
        <v>1</v>
      </c>
      <c r="F574" s="7">
        <v>799</v>
      </c>
      <c r="G574" s="7">
        <f>F574*(1-Summary!$B$14)</f>
        <v>799</v>
      </c>
    </row>
    <row r="575" spans="1:7">
      <c r="A575" t="s">
        <v>542</v>
      </c>
      <c r="B575" s="6" t="s">
        <v>485</v>
      </c>
      <c r="C575" s="6" t="s">
        <v>4069</v>
      </c>
      <c r="D575" s="6" t="s">
        <v>4064</v>
      </c>
      <c r="E575" s="6">
        <v>1</v>
      </c>
      <c r="F575" s="7">
        <v>129</v>
      </c>
      <c r="G575" s="7">
        <f>F575*(1-Summary!$B$14)</f>
        <v>129</v>
      </c>
    </row>
    <row r="576" spans="1:7">
      <c r="A576" t="s">
        <v>542</v>
      </c>
      <c r="B576" s="6" t="s">
        <v>480</v>
      </c>
      <c r="C576" s="6" t="s">
        <v>4060</v>
      </c>
      <c r="D576" s="6" t="s">
        <v>4064</v>
      </c>
      <c r="E576" s="6">
        <v>1</v>
      </c>
      <c r="F576" s="7">
        <v>219</v>
      </c>
      <c r="G576" s="7">
        <f>F576*(1-Summary!$B$14)</f>
        <v>219</v>
      </c>
    </row>
    <row r="577" spans="1:7">
      <c r="A577" t="s">
        <v>542</v>
      </c>
      <c r="B577" s="6" t="s">
        <v>471</v>
      </c>
      <c r="C577" s="6" t="s">
        <v>4054</v>
      </c>
      <c r="D577" s="6" t="s">
        <v>4064</v>
      </c>
      <c r="E577" s="6">
        <v>1</v>
      </c>
      <c r="F577" s="7">
        <v>159</v>
      </c>
      <c r="G577" s="7">
        <f>F577*(1-Summary!$B$14)</f>
        <v>159</v>
      </c>
    </row>
    <row r="578" spans="1:7">
      <c r="A578" t="s">
        <v>542</v>
      </c>
      <c r="B578" s="6" t="s">
        <v>4132</v>
      </c>
      <c r="C578" s="6" t="s">
        <v>4056</v>
      </c>
      <c r="D578" s="6" t="s">
        <v>4064</v>
      </c>
      <c r="E578" s="6">
        <v>1</v>
      </c>
      <c r="F578" s="7">
        <v>750</v>
      </c>
      <c r="G578" s="7">
        <f>F578*(1-Summary!$B$14)</f>
        <v>750</v>
      </c>
    </row>
    <row r="579" spans="1:7">
      <c r="A579" t="s">
        <v>542</v>
      </c>
      <c r="B579" s="6" t="s">
        <v>5379</v>
      </c>
      <c r="C579" s="6" t="s">
        <v>4054</v>
      </c>
      <c r="D579" s="6" t="s">
        <v>4064</v>
      </c>
      <c r="E579" s="6">
        <v>1</v>
      </c>
      <c r="F579" s="7">
        <v>145</v>
      </c>
      <c r="G579" s="7">
        <f>F579*(1-Summary!$B$14)</f>
        <v>145</v>
      </c>
    </row>
    <row r="580" spans="1:7">
      <c r="A580" t="s">
        <v>542</v>
      </c>
      <c r="B580" s="6" t="s">
        <v>397</v>
      </c>
      <c r="C580" s="6" t="s">
        <v>4065</v>
      </c>
      <c r="D580" s="6" t="s">
        <v>4064</v>
      </c>
      <c r="E580" s="6">
        <v>1</v>
      </c>
      <c r="F580" s="7">
        <v>155</v>
      </c>
      <c r="G580" s="7">
        <f>F580*(1-Summary!$B$14)</f>
        <v>155</v>
      </c>
    </row>
    <row r="581" spans="1:7">
      <c r="A581" t="s">
        <v>542</v>
      </c>
      <c r="B581" s="6" t="s">
        <v>2963</v>
      </c>
      <c r="C581" s="6" t="s">
        <v>4054</v>
      </c>
      <c r="D581" s="6" t="s">
        <v>4064</v>
      </c>
      <c r="E581" s="6">
        <v>1</v>
      </c>
      <c r="F581" s="7">
        <v>145</v>
      </c>
      <c r="G581" s="7">
        <f>F581*(1-Summary!$B$14)</f>
        <v>145</v>
      </c>
    </row>
    <row r="582" spans="1:7">
      <c r="A582" t="s">
        <v>542</v>
      </c>
      <c r="B582" s="6" t="s">
        <v>2969</v>
      </c>
      <c r="C582" s="6" t="s">
        <v>4054</v>
      </c>
      <c r="D582" s="6" t="s">
        <v>4064</v>
      </c>
      <c r="E582" s="6">
        <v>1</v>
      </c>
      <c r="F582" s="7">
        <v>145</v>
      </c>
      <c r="G582" s="7">
        <f>F582*(1-Summary!$B$14)</f>
        <v>145</v>
      </c>
    </row>
    <row r="583" spans="1:7">
      <c r="A583" t="s">
        <v>542</v>
      </c>
      <c r="B583" s="6" t="s">
        <v>380</v>
      </c>
      <c r="C583" s="6" t="s">
        <v>4054</v>
      </c>
      <c r="D583" s="6" t="s">
        <v>4064</v>
      </c>
      <c r="E583" s="6">
        <v>1</v>
      </c>
      <c r="F583" s="7">
        <v>145</v>
      </c>
      <c r="G583" s="7">
        <f>F583*(1-Summary!$B$14)</f>
        <v>145</v>
      </c>
    </row>
    <row r="584" spans="1:7">
      <c r="A584" t="s">
        <v>542</v>
      </c>
      <c r="B584" s="6" t="s">
        <v>2976</v>
      </c>
      <c r="C584" s="6" t="s">
        <v>4054</v>
      </c>
      <c r="D584" s="6" t="s">
        <v>4064</v>
      </c>
      <c r="E584" s="6">
        <v>1</v>
      </c>
      <c r="F584" s="7">
        <v>150</v>
      </c>
      <c r="G584" s="7">
        <f>F584*(1-Summary!$B$14)</f>
        <v>150</v>
      </c>
    </row>
    <row r="585" spans="1:7">
      <c r="A585" t="s">
        <v>542</v>
      </c>
      <c r="B585" s="6" t="s">
        <v>2981</v>
      </c>
      <c r="C585" s="6" t="s">
        <v>4054</v>
      </c>
      <c r="D585" s="6" t="s">
        <v>4064</v>
      </c>
      <c r="E585" s="6">
        <v>1</v>
      </c>
      <c r="F585" s="7">
        <v>130</v>
      </c>
      <c r="G585" s="7">
        <f>F585*(1-Summary!$B$14)</f>
        <v>130</v>
      </c>
    </row>
    <row r="586" spans="1:7">
      <c r="A586" t="s">
        <v>542</v>
      </c>
      <c r="B586" s="6" t="s">
        <v>365</v>
      </c>
      <c r="C586" s="6" t="s">
        <v>4069</v>
      </c>
      <c r="D586" s="6" t="s">
        <v>4064</v>
      </c>
      <c r="E586" s="6">
        <v>1</v>
      </c>
      <c r="F586" s="7">
        <v>89</v>
      </c>
      <c r="G586" s="7">
        <f>F586*(1-Summary!$B$14)</f>
        <v>89</v>
      </c>
    </row>
    <row r="587" spans="1:7">
      <c r="A587" t="s">
        <v>542</v>
      </c>
      <c r="B587" s="6" t="s">
        <v>4151</v>
      </c>
      <c r="C587" s="6" t="s">
        <v>4061</v>
      </c>
      <c r="D587" s="6" t="s">
        <v>4064</v>
      </c>
      <c r="E587" s="6">
        <v>1</v>
      </c>
      <c r="F587" s="7">
        <v>425</v>
      </c>
      <c r="G587" s="7">
        <f>F587*(1-Summary!$B$14)</f>
        <v>425</v>
      </c>
    </row>
    <row r="588" spans="1:7">
      <c r="A588" t="s">
        <v>542</v>
      </c>
      <c r="B588" s="6" t="s">
        <v>2990</v>
      </c>
      <c r="C588" s="6" t="s">
        <v>4054</v>
      </c>
      <c r="D588" s="6" t="s">
        <v>4064</v>
      </c>
      <c r="E588" s="6">
        <v>1</v>
      </c>
      <c r="F588" s="7">
        <v>160</v>
      </c>
      <c r="G588" s="7">
        <f>F588*(1-Summary!$B$14)</f>
        <v>160</v>
      </c>
    </row>
    <row r="589" spans="1:7">
      <c r="A589" t="s">
        <v>542</v>
      </c>
      <c r="B589" s="6" t="s">
        <v>344</v>
      </c>
      <c r="C589" s="6" t="s">
        <v>4069</v>
      </c>
      <c r="D589" s="6" t="s">
        <v>4064</v>
      </c>
      <c r="E589" s="6">
        <v>1</v>
      </c>
      <c r="F589" s="7">
        <v>59</v>
      </c>
      <c r="G589" s="7">
        <f>F589*(1-Summary!$B$14)</f>
        <v>59</v>
      </c>
    </row>
    <row r="590" spans="1:7" ht="120" customHeight="1">
      <c r="A590" t="s">
        <v>542</v>
      </c>
      <c r="B590" s="6" t="s">
        <v>338</v>
      </c>
      <c r="C590" s="6" t="s">
        <v>4069</v>
      </c>
      <c r="D590" s="6" t="s">
        <v>4064</v>
      </c>
      <c r="E590" s="6">
        <v>1</v>
      </c>
      <c r="F590" s="7">
        <v>59</v>
      </c>
      <c r="G590" s="7">
        <f>F590*(1-Summary!$B$14)</f>
        <v>59</v>
      </c>
    </row>
    <row r="591" spans="1:7">
      <c r="A591" t="s">
        <v>542</v>
      </c>
      <c r="B591" s="6" t="s">
        <v>5370</v>
      </c>
      <c r="C591" s="6" t="s">
        <v>4054</v>
      </c>
      <c r="D591" s="6" t="s">
        <v>4064</v>
      </c>
      <c r="E591" s="6">
        <v>1</v>
      </c>
      <c r="F591" s="7">
        <v>145</v>
      </c>
      <c r="G591" s="7">
        <f>F591*(1-Summary!$B$14)</f>
        <v>145</v>
      </c>
    </row>
    <row r="592" spans="1:7">
      <c r="A592" t="s">
        <v>542</v>
      </c>
      <c r="B592" s="6" t="s">
        <v>3315</v>
      </c>
      <c r="C592" s="6" t="s">
        <v>4056</v>
      </c>
      <c r="D592" s="6" t="s">
        <v>4064</v>
      </c>
      <c r="E592" s="6">
        <v>1</v>
      </c>
      <c r="F592" s="7">
        <v>550</v>
      </c>
      <c r="G592" s="7">
        <f>F592*(1-Summary!$B$14)</f>
        <v>550</v>
      </c>
    </row>
    <row r="593" spans="1:7">
      <c r="A593" t="s">
        <v>542</v>
      </c>
      <c r="B593" s="6" t="s">
        <v>148</v>
      </c>
      <c r="C593" s="6" t="s">
        <v>4070</v>
      </c>
      <c r="D593" s="6" t="s">
        <v>4064</v>
      </c>
      <c r="E593" s="6">
        <v>1</v>
      </c>
      <c r="F593" s="7">
        <v>77</v>
      </c>
      <c r="G593" s="7">
        <f>F593*(1-Summary!$B$14)</f>
        <v>77</v>
      </c>
    </row>
    <row r="594" spans="1:7">
      <c r="A594" t="s">
        <v>542</v>
      </c>
      <c r="B594" s="6" t="s">
        <v>1667</v>
      </c>
      <c r="C594" s="6" t="s">
        <v>4075</v>
      </c>
      <c r="D594" s="6" t="s">
        <v>4064</v>
      </c>
      <c r="E594" s="6">
        <v>1</v>
      </c>
      <c r="F594" s="7">
        <v>319</v>
      </c>
      <c r="G594" s="7">
        <f>F594*(1-Summary!$B$14)</f>
        <v>319</v>
      </c>
    </row>
    <row r="595" spans="1:7">
      <c r="A595" t="s">
        <v>542</v>
      </c>
      <c r="B595" s="6" t="s">
        <v>3230</v>
      </c>
      <c r="C595" s="6" t="s">
        <v>4056</v>
      </c>
      <c r="D595" s="6" t="s">
        <v>4064</v>
      </c>
      <c r="E595" s="6">
        <v>1</v>
      </c>
      <c r="F595" s="7">
        <v>520</v>
      </c>
      <c r="G595" s="7">
        <f>F595*(1-Summary!$B$14)</f>
        <v>520</v>
      </c>
    </row>
    <row r="596" spans="1:7" ht="120" customHeight="1">
      <c r="A596" t="s">
        <v>542</v>
      </c>
      <c r="B596" s="6" t="s">
        <v>3235</v>
      </c>
      <c r="C596" s="6" t="s">
        <v>4056</v>
      </c>
      <c r="D596" s="6" t="s">
        <v>4064</v>
      </c>
      <c r="E596" s="6">
        <v>1</v>
      </c>
      <c r="F596" s="7">
        <v>520</v>
      </c>
      <c r="G596" s="7">
        <f>F596*(1-Summary!$B$14)</f>
        <v>520</v>
      </c>
    </row>
    <row r="597" spans="1:7">
      <c r="A597" t="s">
        <v>542</v>
      </c>
      <c r="B597" s="6" t="s">
        <v>3244</v>
      </c>
      <c r="C597" s="6" t="s">
        <v>4068</v>
      </c>
      <c r="D597" s="6" t="s">
        <v>4064</v>
      </c>
      <c r="E597" s="6">
        <v>1</v>
      </c>
      <c r="F597" s="7">
        <v>790</v>
      </c>
      <c r="G597" s="7">
        <f>F597*(1-Summary!$B$14)</f>
        <v>790</v>
      </c>
    </row>
    <row r="598" spans="1:7">
      <c r="A598" t="s">
        <v>542</v>
      </c>
      <c r="B598" s="6" t="s">
        <v>1651</v>
      </c>
      <c r="C598" s="6" t="s">
        <v>4066</v>
      </c>
      <c r="D598" s="6" t="s">
        <v>4064</v>
      </c>
      <c r="E598" s="6">
        <v>1</v>
      </c>
      <c r="F598" s="7">
        <v>149</v>
      </c>
      <c r="G598" s="7">
        <f>F598*(1-Summary!$B$14)</f>
        <v>149</v>
      </c>
    </row>
    <row r="599" spans="1:7">
      <c r="A599" t="s">
        <v>542</v>
      </c>
      <c r="B599" s="6" t="s">
        <v>3249</v>
      </c>
      <c r="C599" s="6" t="s">
        <v>4063</v>
      </c>
      <c r="D599" s="6" t="s">
        <v>4064</v>
      </c>
      <c r="E599" s="6">
        <v>1</v>
      </c>
      <c r="F599" s="7">
        <v>140</v>
      </c>
      <c r="G599" s="7">
        <f>F599*(1-Summary!$B$14)</f>
        <v>140</v>
      </c>
    </row>
    <row r="600" spans="1:7" ht="120" customHeight="1">
      <c r="A600" t="s">
        <v>542</v>
      </c>
      <c r="B600" s="6" t="s">
        <v>5260</v>
      </c>
      <c r="C600" s="6" t="s">
        <v>4054</v>
      </c>
      <c r="D600" s="6" t="s">
        <v>4064</v>
      </c>
      <c r="E600" s="6">
        <v>1</v>
      </c>
      <c r="F600" s="7">
        <v>140</v>
      </c>
      <c r="G600" s="7">
        <f>F600*(1-Summary!$B$14)</f>
        <v>140</v>
      </c>
    </row>
    <row r="601" spans="1:7">
      <c r="A601" t="s">
        <v>542</v>
      </c>
      <c r="B601" s="6" t="s">
        <v>1647</v>
      </c>
      <c r="C601" s="6" t="s">
        <v>4075</v>
      </c>
      <c r="D601" s="6" t="s">
        <v>4064</v>
      </c>
      <c r="E601" s="6">
        <v>1</v>
      </c>
      <c r="F601" s="7">
        <v>319</v>
      </c>
      <c r="G601" s="7">
        <f>F601*(1-Summary!$B$14)</f>
        <v>319</v>
      </c>
    </row>
    <row r="602" spans="1:7" ht="120" customHeight="1">
      <c r="A602" t="s">
        <v>542</v>
      </c>
      <c r="B602" s="6" t="s">
        <v>5255</v>
      </c>
      <c r="C602" s="6" t="s">
        <v>4054</v>
      </c>
      <c r="D602" s="6" t="s">
        <v>4064</v>
      </c>
      <c r="E602" s="6">
        <v>1</v>
      </c>
      <c r="F602" s="7">
        <v>140</v>
      </c>
      <c r="G602" s="7">
        <f>F602*(1-Summary!$B$14)</f>
        <v>140</v>
      </c>
    </row>
    <row r="603" spans="1:7">
      <c r="A603" t="s">
        <v>542</v>
      </c>
      <c r="B603" s="6" t="s">
        <v>1673</v>
      </c>
      <c r="C603" s="6" t="s">
        <v>4069</v>
      </c>
      <c r="D603" s="6" t="s">
        <v>4064</v>
      </c>
      <c r="E603" s="6">
        <v>1</v>
      </c>
      <c r="F603" s="7">
        <v>89</v>
      </c>
      <c r="G603" s="7">
        <f>F603*(1-Summary!$B$14)</f>
        <v>89</v>
      </c>
    </row>
    <row r="604" spans="1:7">
      <c r="A604" t="s">
        <v>542</v>
      </c>
      <c r="B604" s="6" t="s">
        <v>1638</v>
      </c>
      <c r="C604" s="6" t="s">
        <v>4069</v>
      </c>
      <c r="D604" s="6" t="s">
        <v>4064</v>
      </c>
      <c r="E604" s="6">
        <v>1</v>
      </c>
      <c r="F604" s="7">
        <v>65</v>
      </c>
      <c r="G604" s="7">
        <f>F604*(1-Summary!$B$14)</f>
        <v>65</v>
      </c>
    </row>
    <row r="605" spans="1:7" ht="120" customHeight="1">
      <c r="A605" t="s">
        <v>542</v>
      </c>
      <c r="B605" s="6" t="s">
        <v>3268</v>
      </c>
      <c r="C605" s="6" t="s">
        <v>4068</v>
      </c>
      <c r="D605" s="6" t="s">
        <v>4064</v>
      </c>
      <c r="E605" s="6">
        <v>1</v>
      </c>
      <c r="F605" s="7">
        <v>990</v>
      </c>
      <c r="G605" s="7">
        <f>F605*(1-Summary!$B$14)</f>
        <v>990</v>
      </c>
    </row>
    <row r="606" spans="1:7" ht="120" customHeight="1">
      <c r="A606" t="s">
        <v>542</v>
      </c>
      <c r="B606" s="6" t="s">
        <v>4255</v>
      </c>
      <c r="C606" s="6" t="s">
        <v>4054</v>
      </c>
      <c r="D606" s="6" t="s">
        <v>4064</v>
      </c>
      <c r="E606" s="6">
        <v>1</v>
      </c>
      <c r="F606" s="7">
        <v>140</v>
      </c>
      <c r="G606" s="7">
        <f>F606*(1-Summary!$B$14)</f>
        <v>140</v>
      </c>
    </row>
    <row r="607" spans="1:7" ht="120" customHeight="1">
      <c r="A607" t="s">
        <v>542</v>
      </c>
      <c r="B607" s="6" t="s">
        <v>4260</v>
      </c>
      <c r="C607" s="6" t="s">
        <v>4056</v>
      </c>
      <c r="D607" s="6" t="s">
        <v>4064</v>
      </c>
      <c r="E607" s="6">
        <v>1</v>
      </c>
      <c r="F607" s="7">
        <v>495</v>
      </c>
      <c r="G607" s="7">
        <f>F607*(1-Summary!$B$14)</f>
        <v>495</v>
      </c>
    </row>
    <row r="608" spans="1:7">
      <c r="A608" t="s">
        <v>542</v>
      </c>
      <c r="B608" s="6" t="s">
        <v>1588</v>
      </c>
      <c r="C608" s="6" t="s">
        <v>4061</v>
      </c>
      <c r="D608" s="6" t="s">
        <v>4064</v>
      </c>
      <c r="E608" s="6">
        <v>1</v>
      </c>
      <c r="F608" s="7">
        <v>619</v>
      </c>
      <c r="G608" s="7">
        <f>F608*(1-Summary!$B$14)</f>
        <v>619</v>
      </c>
    </row>
    <row r="609" spans="1:7">
      <c r="A609" t="s">
        <v>542</v>
      </c>
      <c r="B609" s="6" t="s">
        <v>1576</v>
      </c>
      <c r="C609" s="6" t="s">
        <v>4061</v>
      </c>
      <c r="D609" s="6" t="s">
        <v>4064</v>
      </c>
      <c r="E609" s="6">
        <v>1</v>
      </c>
      <c r="F609" s="7">
        <v>619</v>
      </c>
      <c r="G609" s="7">
        <f>F609*(1-Summary!$B$14)</f>
        <v>619</v>
      </c>
    </row>
    <row r="610" spans="1:7">
      <c r="A610" t="s">
        <v>542</v>
      </c>
      <c r="B610" s="6" t="s">
        <v>4267</v>
      </c>
      <c r="C610" s="6" t="s">
        <v>4054</v>
      </c>
      <c r="D610" s="6" t="s">
        <v>4064</v>
      </c>
      <c r="E610" s="6">
        <v>1</v>
      </c>
      <c r="F610" s="7">
        <v>130</v>
      </c>
      <c r="G610" s="7">
        <f>F610*(1-Summary!$B$14)</f>
        <v>130</v>
      </c>
    </row>
    <row r="611" spans="1:7" ht="120" customHeight="1">
      <c r="A611" t="s">
        <v>542</v>
      </c>
      <c r="B611" s="6" t="s">
        <v>4274</v>
      </c>
      <c r="C611" s="6" t="s">
        <v>4054</v>
      </c>
      <c r="D611" s="6" t="s">
        <v>4064</v>
      </c>
      <c r="E611" s="6">
        <v>1</v>
      </c>
      <c r="F611" s="7">
        <v>130</v>
      </c>
      <c r="G611" s="7">
        <f>F611*(1-Summary!$B$14)</f>
        <v>130</v>
      </c>
    </row>
    <row r="612" spans="1:7">
      <c r="A612" t="s">
        <v>542</v>
      </c>
      <c r="B612" s="6" t="s">
        <v>3298</v>
      </c>
      <c r="C612" s="6" t="s">
        <v>4067</v>
      </c>
      <c r="D612" s="6" t="s">
        <v>4064</v>
      </c>
      <c r="E612" s="6">
        <v>1</v>
      </c>
      <c r="F612" s="7">
        <v>80</v>
      </c>
      <c r="G612" s="7">
        <f>F612*(1-Summary!$B$14)</f>
        <v>80</v>
      </c>
    </row>
    <row r="613" spans="1:7" ht="120" customHeight="1">
      <c r="A613" t="s">
        <v>542</v>
      </c>
      <c r="B613" s="6" t="s">
        <v>4252</v>
      </c>
      <c r="C613" s="6" t="s">
        <v>4054</v>
      </c>
      <c r="D613" s="6" t="s">
        <v>4064</v>
      </c>
      <c r="E613" s="6">
        <v>1</v>
      </c>
      <c r="F613" s="7">
        <v>130</v>
      </c>
      <c r="G613" s="7">
        <f>F613*(1-Summary!$B$14)</f>
        <v>130</v>
      </c>
    </row>
    <row r="614" spans="1:7" ht="120" customHeight="1">
      <c r="A614" t="s">
        <v>542</v>
      </c>
      <c r="B614" s="6" t="s">
        <v>5269</v>
      </c>
      <c r="C614" s="6" t="s">
        <v>4054</v>
      </c>
      <c r="D614" s="6" t="s">
        <v>4064</v>
      </c>
      <c r="E614" s="6">
        <v>1</v>
      </c>
      <c r="F614" s="7">
        <v>150</v>
      </c>
      <c r="G614" s="7">
        <f>F614*(1-Summary!$B$14)</f>
        <v>150</v>
      </c>
    </row>
    <row r="615" spans="1:7">
      <c r="A615" t="s">
        <v>542</v>
      </c>
      <c r="B615" s="6" t="s">
        <v>1681</v>
      </c>
      <c r="C615" s="6" t="s">
        <v>4073</v>
      </c>
      <c r="D615" s="6" t="s">
        <v>4064</v>
      </c>
      <c r="E615" s="6">
        <v>1</v>
      </c>
      <c r="F615" s="7">
        <v>139</v>
      </c>
      <c r="G615" s="7">
        <f>F615*(1-Summary!$B$14)</f>
        <v>139</v>
      </c>
    </row>
    <row r="616" spans="1:7" ht="120" customHeight="1">
      <c r="A616" t="s">
        <v>542</v>
      </c>
      <c r="B616" s="6" t="s">
        <v>5285</v>
      </c>
      <c r="C616" s="6" t="s">
        <v>4054</v>
      </c>
      <c r="D616" s="6" t="s">
        <v>4064</v>
      </c>
      <c r="E616" s="6">
        <v>1</v>
      </c>
      <c r="F616" s="7">
        <v>140</v>
      </c>
      <c r="G616" s="7">
        <f>F616*(1-Summary!$B$14)</f>
        <v>140</v>
      </c>
    </row>
    <row r="617" spans="1:7">
      <c r="A617" t="s">
        <v>542</v>
      </c>
      <c r="B617" s="6" t="s">
        <v>144</v>
      </c>
      <c r="C617" s="6" t="s">
        <v>4068</v>
      </c>
      <c r="D617" s="6" t="s">
        <v>4064</v>
      </c>
      <c r="E617" s="6">
        <v>1</v>
      </c>
      <c r="F617" s="7">
        <v>799</v>
      </c>
      <c r="G617" s="7">
        <f>F617*(1-Summary!$B$14)</f>
        <v>799</v>
      </c>
    </row>
    <row r="618" spans="1:7">
      <c r="A618" t="s">
        <v>542</v>
      </c>
      <c r="B618" s="6" t="s">
        <v>137</v>
      </c>
      <c r="C618" s="6" t="s">
        <v>4065</v>
      </c>
      <c r="D618" s="6" t="s">
        <v>4064</v>
      </c>
      <c r="E618" s="6">
        <v>1</v>
      </c>
      <c r="F618" s="7">
        <v>139</v>
      </c>
      <c r="G618" s="7">
        <f>F618*(1-Summary!$B$14)</f>
        <v>139</v>
      </c>
    </row>
    <row r="619" spans="1:7">
      <c r="A619" t="s">
        <v>542</v>
      </c>
      <c r="B619" s="6" t="s">
        <v>133</v>
      </c>
      <c r="C619" s="6" t="s">
        <v>4069</v>
      </c>
      <c r="D619" s="6" t="s">
        <v>4064</v>
      </c>
      <c r="E619" s="6">
        <v>1</v>
      </c>
      <c r="F619" s="7">
        <v>85</v>
      </c>
      <c r="G619" s="7">
        <f>F619*(1-Summary!$B$14)</f>
        <v>85</v>
      </c>
    </row>
    <row r="620" spans="1:7">
      <c r="A620" t="s">
        <v>542</v>
      </c>
      <c r="B620" s="6" t="s">
        <v>4200</v>
      </c>
      <c r="C620" s="6" t="s">
        <v>4068</v>
      </c>
      <c r="D620" s="6" t="s">
        <v>4064</v>
      </c>
      <c r="E620" s="6">
        <v>1</v>
      </c>
      <c r="F620" s="7">
        <v>675</v>
      </c>
      <c r="G620" s="7">
        <f>F620*(1-Summary!$B$14)</f>
        <v>675</v>
      </c>
    </row>
    <row r="621" spans="1:7">
      <c r="A621" t="s">
        <v>542</v>
      </c>
      <c r="B621" s="6" t="s">
        <v>5357</v>
      </c>
      <c r="C621" s="6" t="s">
        <v>4054</v>
      </c>
      <c r="D621" s="6" t="s">
        <v>4064</v>
      </c>
      <c r="E621" s="6">
        <v>1</v>
      </c>
      <c r="F621" s="7">
        <v>145</v>
      </c>
      <c r="G621" s="7">
        <f>F621*(1-Summary!$B$14)</f>
        <v>145</v>
      </c>
    </row>
    <row r="622" spans="1:7">
      <c r="A622" t="s">
        <v>542</v>
      </c>
      <c r="B622" s="6" t="s">
        <v>96</v>
      </c>
      <c r="C622" s="6" t="s">
        <v>4065</v>
      </c>
      <c r="D622" s="6" t="s">
        <v>4064</v>
      </c>
      <c r="E622" s="6">
        <v>1</v>
      </c>
      <c r="F622" s="7">
        <v>139</v>
      </c>
      <c r="G622" s="7">
        <f>F622*(1-Summary!$B$14)</f>
        <v>139</v>
      </c>
    </row>
    <row r="623" spans="1:7">
      <c r="A623" t="s">
        <v>542</v>
      </c>
      <c r="B623" s="6" t="s">
        <v>3129</v>
      </c>
      <c r="C623" s="6" t="s">
        <v>4056</v>
      </c>
      <c r="D623" s="6" t="s">
        <v>4064</v>
      </c>
      <c r="E623" s="6">
        <v>1</v>
      </c>
      <c r="F623" s="7">
        <v>549</v>
      </c>
      <c r="G623" s="7">
        <f>F623*(1-Summary!$B$14)</f>
        <v>549</v>
      </c>
    </row>
    <row r="624" spans="1:7">
      <c r="A624" t="s">
        <v>542</v>
      </c>
      <c r="B624" s="6" t="s">
        <v>5328</v>
      </c>
      <c r="C624" s="6" t="s">
        <v>4054</v>
      </c>
      <c r="D624" s="6" t="s">
        <v>4064</v>
      </c>
      <c r="E624" s="6">
        <v>1</v>
      </c>
      <c r="F624" s="7">
        <v>229</v>
      </c>
      <c r="G624" s="7">
        <f>F624*(1-Summary!$B$14)</f>
        <v>229</v>
      </c>
    </row>
    <row r="625" spans="1:7">
      <c r="A625" t="s">
        <v>542</v>
      </c>
      <c r="B625" s="6" t="s">
        <v>8</v>
      </c>
      <c r="C625" s="6" t="s">
        <v>4060</v>
      </c>
      <c r="D625" s="6" t="s">
        <v>4064</v>
      </c>
      <c r="E625" s="6">
        <v>1</v>
      </c>
      <c r="F625" s="7">
        <v>199</v>
      </c>
      <c r="G625" s="7">
        <f>F625*(1-Summary!$B$14)</f>
        <v>199</v>
      </c>
    </row>
    <row r="626" spans="1:7" ht="120" customHeight="1">
      <c r="A626" t="s">
        <v>542</v>
      </c>
      <c r="B626" s="6" t="s">
        <v>4205</v>
      </c>
      <c r="C626" s="6" t="s">
        <v>4054</v>
      </c>
      <c r="D626" s="6" t="s">
        <v>4064</v>
      </c>
      <c r="E626" s="6">
        <v>1</v>
      </c>
      <c r="F626" s="7">
        <v>130</v>
      </c>
      <c r="G626" s="7">
        <f>F626*(1-Summary!$B$14)</f>
        <v>130</v>
      </c>
    </row>
    <row r="627" spans="1:7">
      <c r="A627" t="s">
        <v>542</v>
      </c>
      <c r="B627" s="6" t="s">
        <v>4212</v>
      </c>
      <c r="C627" s="6" t="s">
        <v>4056</v>
      </c>
      <c r="D627" s="6" t="s">
        <v>4064</v>
      </c>
      <c r="E627" s="6">
        <v>1</v>
      </c>
      <c r="F627" s="7">
        <v>595</v>
      </c>
      <c r="G627" s="7">
        <f>F627*(1-Summary!$B$14)</f>
        <v>595</v>
      </c>
    </row>
    <row r="628" spans="1:7">
      <c r="A628" t="s">
        <v>542</v>
      </c>
      <c r="B628" s="6" t="s">
        <v>3158</v>
      </c>
      <c r="C628" s="6" t="s">
        <v>4056</v>
      </c>
      <c r="D628" s="6" t="s">
        <v>4064</v>
      </c>
      <c r="E628" s="6">
        <v>1</v>
      </c>
      <c r="F628" s="7">
        <v>549</v>
      </c>
      <c r="G628" s="7">
        <f>F628*(1-Summary!$B$14)</f>
        <v>549</v>
      </c>
    </row>
    <row r="629" spans="1:7">
      <c r="A629" t="s">
        <v>542</v>
      </c>
      <c r="B629" s="6" t="s">
        <v>3179</v>
      </c>
      <c r="C629" s="6" t="s">
        <v>4056</v>
      </c>
      <c r="D629" s="6" t="s">
        <v>4064</v>
      </c>
      <c r="E629" s="6">
        <v>1</v>
      </c>
      <c r="F629" s="7">
        <v>549</v>
      </c>
      <c r="G629" s="7">
        <f>F629*(1-Summary!$B$14)</f>
        <v>549</v>
      </c>
    </row>
    <row r="630" spans="1:7">
      <c r="A630" t="s">
        <v>542</v>
      </c>
      <c r="B630" s="6" t="s">
        <v>5307</v>
      </c>
      <c r="C630" s="6" t="s">
        <v>4054</v>
      </c>
      <c r="D630" s="6" t="s">
        <v>4064</v>
      </c>
      <c r="E630" s="6">
        <v>1</v>
      </c>
      <c r="F630" s="7">
        <v>169</v>
      </c>
      <c r="G630" s="7">
        <f>F630*(1-Summary!$B$14)</f>
        <v>169</v>
      </c>
    </row>
    <row r="631" spans="1:7">
      <c r="A631" t="s">
        <v>542</v>
      </c>
      <c r="B631" s="6" t="s">
        <v>1707</v>
      </c>
      <c r="C631" s="6" t="s">
        <v>4065</v>
      </c>
      <c r="D631" s="6" t="s">
        <v>4064</v>
      </c>
      <c r="E631" s="6">
        <v>1</v>
      </c>
      <c r="F631" s="7">
        <v>135</v>
      </c>
      <c r="G631" s="7">
        <f>F631*(1-Summary!$B$14)</f>
        <v>135</v>
      </c>
    </row>
    <row r="632" spans="1:7">
      <c r="A632" t="s">
        <v>542</v>
      </c>
      <c r="B632" s="6" t="s">
        <v>1703</v>
      </c>
      <c r="C632" s="6" t="s">
        <v>4054</v>
      </c>
      <c r="D632" s="6" t="s">
        <v>4064</v>
      </c>
      <c r="E632" s="6">
        <v>1</v>
      </c>
      <c r="F632" s="7">
        <v>175</v>
      </c>
      <c r="G632" s="7">
        <f>F632*(1-Summary!$B$14)</f>
        <v>175</v>
      </c>
    </row>
    <row r="633" spans="1:7" ht="120" customHeight="1">
      <c r="A633" t="s">
        <v>542</v>
      </c>
      <c r="B633" s="6" t="s">
        <v>5301</v>
      </c>
      <c r="C633" s="6" t="s">
        <v>4054</v>
      </c>
      <c r="D633" s="6" t="s">
        <v>4064</v>
      </c>
      <c r="E633" s="6">
        <v>1</v>
      </c>
      <c r="F633" s="7">
        <v>169</v>
      </c>
      <c r="G633" s="7">
        <f>F633*(1-Summary!$B$14)</f>
        <v>169</v>
      </c>
    </row>
    <row r="634" spans="1:7" ht="120" customHeight="1">
      <c r="A634" t="s">
        <v>542</v>
      </c>
      <c r="B634" s="6" t="s">
        <v>4220</v>
      </c>
      <c r="C634" s="6" t="s">
        <v>4054</v>
      </c>
      <c r="D634" s="6" t="s">
        <v>4064</v>
      </c>
      <c r="E634" s="6">
        <v>1</v>
      </c>
      <c r="F634" s="7">
        <v>130</v>
      </c>
      <c r="G634" s="7">
        <f>F634*(1-Summary!$B$14)</f>
        <v>130</v>
      </c>
    </row>
    <row r="635" spans="1:7" ht="120" customHeight="1">
      <c r="A635" t="s">
        <v>542</v>
      </c>
      <c r="B635" s="6" t="s">
        <v>4227</v>
      </c>
      <c r="C635" s="6" t="s">
        <v>4054</v>
      </c>
      <c r="D635" s="6" t="s">
        <v>4064</v>
      </c>
      <c r="E635" s="6">
        <v>1</v>
      </c>
      <c r="F635" s="7">
        <v>130</v>
      </c>
      <c r="G635" s="7">
        <f>F635*(1-Summary!$B$14)</f>
        <v>130</v>
      </c>
    </row>
    <row r="636" spans="1:7" ht="120" customHeight="1">
      <c r="A636" t="s">
        <v>542</v>
      </c>
      <c r="B636" s="6" t="s">
        <v>4233</v>
      </c>
      <c r="C636" s="6" t="s">
        <v>4054</v>
      </c>
      <c r="D636" s="6" t="s">
        <v>4064</v>
      </c>
      <c r="E636" s="6">
        <v>1</v>
      </c>
      <c r="F636" s="7">
        <v>130</v>
      </c>
      <c r="G636" s="7">
        <f>F636*(1-Summary!$B$14)</f>
        <v>130</v>
      </c>
    </row>
    <row r="637" spans="1:7">
      <c r="A637" t="s">
        <v>542</v>
      </c>
      <c r="B637" s="6" t="s">
        <v>4239</v>
      </c>
      <c r="C637" s="6" t="s">
        <v>4056</v>
      </c>
      <c r="D637" s="6" t="s">
        <v>4064</v>
      </c>
      <c r="E637" s="6">
        <v>1</v>
      </c>
      <c r="F637" s="7">
        <v>495</v>
      </c>
      <c r="G637" s="7">
        <f>F637*(1-Summary!$B$14)</f>
        <v>495</v>
      </c>
    </row>
    <row r="638" spans="1:7">
      <c r="A638" t="s">
        <v>542</v>
      </c>
      <c r="B638" s="6" t="s">
        <v>152</v>
      </c>
      <c r="C638" s="6" t="s">
        <v>4070</v>
      </c>
      <c r="D638" s="6" t="s">
        <v>4064</v>
      </c>
      <c r="E638" s="6">
        <v>1</v>
      </c>
      <c r="F638" s="7">
        <v>110</v>
      </c>
      <c r="G638" s="7">
        <f>F638*(1-Summary!$B$14)</f>
        <v>110</v>
      </c>
    </row>
    <row r="639" spans="1:7" ht="120" customHeight="1">
      <c r="A639" t="s">
        <v>542</v>
      </c>
      <c r="B639" s="6" t="s">
        <v>3642</v>
      </c>
      <c r="C639" s="6" t="s">
        <v>4056</v>
      </c>
      <c r="D639" s="6" t="s">
        <v>4064</v>
      </c>
      <c r="E639" s="6">
        <v>1</v>
      </c>
      <c r="F639" s="7">
        <v>549</v>
      </c>
      <c r="G639" s="7">
        <f>F639*(1-Summary!$B$14)</f>
        <v>549</v>
      </c>
    </row>
    <row r="640" spans="1:7">
      <c r="A640" t="s">
        <v>542</v>
      </c>
      <c r="B640" s="6" t="s">
        <v>2422</v>
      </c>
      <c r="C640" s="6" t="s">
        <v>4054</v>
      </c>
      <c r="D640" s="6" t="s">
        <v>4064</v>
      </c>
      <c r="E640" s="6">
        <v>1</v>
      </c>
      <c r="F640" s="7">
        <v>120</v>
      </c>
      <c r="G640" s="7">
        <f>F640*(1-Summary!$B$14)</f>
        <v>120</v>
      </c>
    </row>
    <row r="641" spans="1:7">
      <c r="A641" t="s">
        <v>542</v>
      </c>
      <c r="B641" s="6" t="s">
        <v>3646</v>
      </c>
      <c r="C641" s="6" t="s">
        <v>4061</v>
      </c>
      <c r="D641" s="6" t="s">
        <v>4064</v>
      </c>
      <c r="E641" s="6">
        <v>1</v>
      </c>
      <c r="F641" s="7">
        <v>549</v>
      </c>
      <c r="G641" s="7">
        <f>F641*(1-Summary!$B$14)</f>
        <v>549</v>
      </c>
    </row>
    <row r="642" spans="1:7">
      <c r="A642" t="s">
        <v>542</v>
      </c>
      <c r="B642" s="6" t="s">
        <v>2118</v>
      </c>
      <c r="C642" s="6" t="s">
        <v>4069</v>
      </c>
      <c r="D642" s="6" t="s">
        <v>4064</v>
      </c>
      <c r="E642" s="6">
        <v>1</v>
      </c>
      <c r="F642" s="7">
        <v>70</v>
      </c>
      <c r="G642" s="7">
        <f>F642*(1-Summary!$B$14)</f>
        <v>70</v>
      </c>
    </row>
    <row r="643" spans="1:7">
      <c r="A643" t="s">
        <v>542</v>
      </c>
      <c r="B643" s="6" t="s">
        <v>2122</v>
      </c>
      <c r="C643" s="6" t="s">
        <v>4069</v>
      </c>
      <c r="D643" s="6" t="s">
        <v>4064</v>
      </c>
      <c r="E643" s="6">
        <v>1</v>
      </c>
      <c r="F643" s="7">
        <v>70</v>
      </c>
      <c r="G643" s="7">
        <f>F643*(1-Summary!$B$14)</f>
        <v>70</v>
      </c>
    </row>
    <row r="644" spans="1:7">
      <c r="A644" t="s">
        <v>542</v>
      </c>
      <c r="B644" s="6" t="s">
        <v>2897</v>
      </c>
      <c r="C644" s="6" t="s">
        <v>4054</v>
      </c>
      <c r="D644" s="6" t="s">
        <v>4064</v>
      </c>
      <c r="E644" s="6">
        <v>1</v>
      </c>
      <c r="F644" s="7">
        <v>160</v>
      </c>
      <c r="G644" s="7">
        <f>F644*(1-Summary!$B$14)</f>
        <v>160</v>
      </c>
    </row>
    <row r="645" spans="1:7">
      <c r="A645" t="s">
        <v>542</v>
      </c>
      <c r="B645" s="6" t="s">
        <v>2893</v>
      </c>
      <c r="C645" s="6" t="s">
        <v>4067</v>
      </c>
      <c r="D645" s="6" t="s">
        <v>4064</v>
      </c>
      <c r="E645" s="6">
        <v>1</v>
      </c>
      <c r="F645" s="7">
        <v>80</v>
      </c>
      <c r="G645" s="7">
        <f>F645*(1-Summary!$B$14)</f>
        <v>80</v>
      </c>
    </row>
    <row r="646" spans="1:7">
      <c r="A646" t="s">
        <v>542</v>
      </c>
      <c r="B646" s="6" t="s">
        <v>2889</v>
      </c>
      <c r="C646" s="6" t="s">
        <v>4067</v>
      </c>
      <c r="D646" s="6" t="s">
        <v>4064</v>
      </c>
      <c r="E646" s="6">
        <v>1</v>
      </c>
      <c r="F646" s="7">
        <v>80</v>
      </c>
      <c r="G646" s="7">
        <f>F646*(1-Summary!$B$14)</f>
        <v>80</v>
      </c>
    </row>
    <row r="647" spans="1:7">
      <c r="A647" t="s">
        <v>542</v>
      </c>
      <c r="B647" s="6" t="s">
        <v>2142</v>
      </c>
      <c r="C647" s="6" t="s">
        <v>4054</v>
      </c>
      <c r="D647" s="6" t="s">
        <v>4064</v>
      </c>
      <c r="E647" s="6">
        <v>1</v>
      </c>
      <c r="F647" s="7">
        <v>160</v>
      </c>
      <c r="G647" s="7">
        <f>F647*(1-Summary!$B$14)</f>
        <v>160</v>
      </c>
    </row>
    <row r="648" spans="1:7">
      <c r="A648" t="s">
        <v>542</v>
      </c>
      <c r="B648" s="6" t="s">
        <v>2879</v>
      </c>
      <c r="C648" s="6" t="s">
        <v>4069</v>
      </c>
      <c r="D648" s="6" t="s">
        <v>4064</v>
      </c>
      <c r="E648" s="6">
        <v>1</v>
      </c>
      <c r="F648" s="7">
        <v>49</v>
      </c>
      <c r="G648" s="7">
        <f>F648*(1-Summary!$B$14)</f>
        <v>49</v>
      </c>
    </row>
    <row r="649" spans="1:7">
      <c r="A649" t="s">
        <v>542</v>
      </c>
      <c r="B649" s="6" t="s">
        <v>2161</v>
      </c>
      <c r="C649" s="6" t="s">
        <v>4054</v>
      </c>
      <c r="D649" s="6" t="s">
        <v>4064</v>
      </c>
      <c r="E649" s="6">
        <v>1</v>
      </c>
      <c r="F649" s="7">
        <v>180</v>
      </c>
      <c r="G649" s="7">
        <f>F649*(1-Summary!$B$14)</f>
        <v>180</v>
      </c>
    </row>
    <row r="650" spans="1:7">
      <c r="A650" t="s">
        <v>542</v>
      </c>
      <c r="B650" s="6" t="s">
        <v>2871</v>
      </c>
      <c r="C650" s="6" t="s">
        <v>4070</v>
      </c>
      <c r="D650" s="6" t="s">
        <v>4064</v>
      </c>
      <c r="E650" s="6">
        <v>1</v>
      </c>
      <c r="F650" s="7">
        <v>110</v>
      </c>
      <c r="G650" s="7">
        <f>F650*(1-Summary!$B$14)</f>
        <v>110</v>
      </c>
    </row>
    <row r="651" spans="1:7">
      <c r="A651" t="s">
        <v>542</v>
      </c>
      <c r="B651" s="6" t="s">
        <v>2166</v>
      </c>
      <c r="C651" s="6" t="s">
        <v>4069</v>
      </c>
      <c r="D651" s="6" t="s">
        <v>4064</v>
      </c>
      <c r="E651" s="6">
        <v>1</v>
      </c>
      <c r="F651" s="7">
        <v>70</v>
      </c>
      <c r="G651" s="7">
        <f>F651*(1-Summary!$B$14)</f>
        <v>70</v>
      </c>
    </row>
    <row r="652" spans="1:7">
      <c r="A652" t="s">
        <v>542</v>
      </c>
      <c r="B652" s="6" t="s">
        <v>2910</v>
      </c>
      <c r="C652" s="6" t="s">
        <v>4068</v>
      </c>
      <c r="D652" s="6" t="s">
        <v>4064</v>
      </c>
      <c r="E652" s="6">
        <v>1</v>
      </c>
      <c r="F652" s="7">
        <v>800</v>
      </c>
      <c r="G652" s="7">
        <f>F652*(1-Summary!$B$14)</f>
        <v>800</v>
      </c>
    </row>
    <row r="653" spans="1:7">
      <c r="A653" t="s">
        <v>542</v>
      </c>
      <c r="B653" s="6" t="s">
        <v>2863</v>
      </c>
      <c r="C653" s="6" t="s">
        <v>4054</v>
      </c>
      <c r="D653" s="6" t="s">
        <v>4064</v>
      </c>
      <c r="E653" s="6">
        <v>1</v>
      </c>
      <c r="F653" s="7">
        <v>180</v>
      </c>
      <c r="G653" s="7">
        <f>F653*(1-Summary!$B$14)</f>
        <v>180</v>
      </c>
    </row>
    <row r="654" spans="1:7">
      <c r="A654" t="s">
        <v>542</v>
      </c>
      <c r="B654" s="6" t="s">
        <v>2840</v>
      </c>
      <c r="C654" s="6" t="s">
        <v>4069</v>
      </c>
      <c r="D654" s="6" t="s">
        <v>4064</v>
      </c>
      <c r="E654" s="6">
        <v>1</v>
      </c>
      <c r="F654" s="7">
        <v>50</v>
      </c>
      <c r="G654" s="7">
        <f>F654*(1-Summary!$B$14)</f>
        <v>50</v>
      </c>
    </row>
    <row r="655" spans="1:7">
      <c r="A655" t="s">
        <v>542</v>
      </c>
      <c r="B655" s="6" t="s">
        <v>2836</v>
      </c>
      <c r="C655" s="6" t="s">
        <v>4054</v>
      </c>
      <c r="D655" s="6" t="s">
        <v>4064</v>
      </c>
      <c r="E655" s="6">
        <v>1</v>
      </c>
      <c r="F655" s="7">
        <v>160</v>
      </c>
      <c r="G655" s="7">
        <f>F655*(1-Summary!$B$14)</f>
        <v>160</v>
      </c>
    </row>
    <row r="656" spans="1:7">
      <c r="A656" t="s">
        <v>542</v>
      </c>
      <c r="B656" s="6" t="s">
        <v>2185</v>
      </c>
      <c r="C656" s="6" t="s">
        <v>4069</v>
      </c>
      <c r="D656" s="6" t="s">
        <v>4064</v>
      </c>
      <c r="E656" s="6">
        <v>1</v>
      </c>
      <c r="F656" s="7">
        <v>40</v>
      </c>
      <c r="G656" s="7">
        <f>F656*(1-Summary!$B$14)</f>
        <v>40</v>
      </c>
    </row>
    <row r="657" spans="1:7">
      <c r="A657" t="s">
        <v>542</v>
      </c>
      <c r="B657" s="6" t="s">
        <v>2813</v>
      </c>
      <c r="C657" s="6" t="s">
        <v>4069</v>
      </c>
      <c r="D657" s="6" t="s">
        <v>4064</v>
      </c>
      <c r="E657" s="6">
        <v>1</v>
      </c>
      <c r="F657" s="7">
        <v>50</v>
      </c>
      <c r="G657" s="7">
        <f>F657*(1-Summary!$B$14)</f>
        <v>50</v>
      </c>
    </row>
    <row r="658" spans="1:7">
      <c r="A658" t="s">
        <v>542</v>
      </c>
      <c r="B658" s="6" t="s">
        <v>2197</v>
      </c>
      <c r="C658" s="6" t="s">
        <v>4054</v>
      </c>
      <c r="D658" s="6" t="s">
        <v>4064</v>
      </c>
      <c r="E658" s="6">
        <v>1</v>
      </c>
      <c r="F658" s="7">
        <v>140</v>
      </c>
      <c r="G658" s="7">
        <f>F658*(1-Summary!$B$14)</f>
        <v>140</v>
      </c>
    </row>
    <row r="659" spans="1:7">
      <c r="A659" t="s">
        <v>542</v>
      </c>
      <c r="B659" s="6" t="s">
        <v>2802</v>
      </c>
      <c r="C659" s="6" t="s">
        <v>4069</v>
      </c>
      <c r="D659" s="6" t="s">
        <v>4064</v>
      </c>
      <c r="E659" s="6">
        <v>1</v>
      </c>
      <c r="F659" s="7">
        <v>55</v>
      </c>
      <c r="G659" s="7">
        <f>F659*(1-Summary!$B$14)</f>
        <v>55</v>
      </c>
    </row>
    <row r="660" spans="1:7">
      <c r="A660" t="s">
        <v>542</v>
      </c>
      <c r="B660" s="6" t="s">
        <v>2203</v>
      </c>
      <c r="C660" s="6" t="s">
        <v>4054</v>
      </c>
      <c r="D660" s="6" t="s">
        <v>4064</v>
      </c>
      <c r="E660" s="6">
        <v>1</v>
      </c>
      <c r="F660" s="7">
        <v>140</v>
      </c>
      <c r="G660" s="7">
        <f>F660*(1-Summary!$B$14)</f>
        <v>140</v>
      </c>
    </row>
    <row r="661" spans="1:7">
      <c r="A661" t="s">
        <v>542</v>
      </c>
      <c r="B661" s="6" t="s">
        <v>2794</v>
      </c>
      <c r="C661" s="6" t="s">
        <v>4060</v>
      </c>
      <c r="D661" s="6" t="s">
        <v>4064</v>
      </c>
      <c r="E661" s="6">
        <v>1</v>
      </c>
      <c r="F661" s="7">
        <v>109</v>
      </c>
      <c r="G661" s="7">
        <f>F661*(1-Summary!$B$14)</f>
        <v>109</v>
      </c>
    </row>
    <row r="662" spans="1:7">
      <c r="A662" t="s">
        <v>542</v>
      </c>
      <c r="B662" s="6" t="s">
        <v>2790</v>
      </c>
      <c r="C662" s="6" t="s">
        <v>4067</v>
      </c>
      <c r="D662" s="6" t="s">
        <v>4064</v>
      </c>
      <c r="E662" s="6">
        <v>1</v>
      </c>
      <c r="F662" s="7">
        <v>80</v>
      </c>
      <c r="G662" s="7">
        <f>F662*(1-Summary!$B$14)</f>
        <v>80</v>
      </c>
    </row>
    <row r="663" spans="1:7">
      <c r="A663" t="s">
        <v>542</v>
      </c>
      <c r="B663" s="6" t="s">
        <v>2170</v>
      </c>
      <c r="C663" s="6" t="s">
        <v>4069</v>
      </c>
      <c r="D663" s="6" t="s">
        <v>4064</v>
      </c>
      <c r="E663" s="6">
        <v>1</v>
      </c>
      <c r="F663" s="7">
        <v>50</v>
      </c>
      <c r="G663" s="7">
        <f>F663*(1-Summary!$B$14)</f>
        <v>50</v>
      </c>
    </row>
    <row r="664" spans="1:7">
      <c r="A664" t="s">
        <v>542</v>
      </c>
      <c r="B664" s="6" t="s">
        <v>2113</v>
      </c>
      <c r="C664" s="6" t="s">
        <v>4054</v>
      </c>
      <c r="D664" s="6" t="s">
        <v>4064</v>
      </c>
      <c r="E664" s="6">
        <v>1</v>
      </c>
      <c r="F664" s="7">
        <v>140</v>
      </c>
      <c r="G664" s="7">
        <f>F664*(1-Summary!$B$14)</f>
        <v>140</v>
      </c>
    </row>
    <row r="665" spans="1:7">
      <c r="A665" t="s">
        <v>542</v>
      </c>
      <c r="B665" s="6" t="s">
        <v>544</v>
      </c>
      <c r="C665" s="6" t="s">
        <v>4070</v>
      </c>
      <c r="D665" s="6" t="s">
        <v>4064</v>
      </c>
      <c r="E665" s="6">
        <v>1</v>
      </c>
      <c r="F665" s="7">
        <v>130</v>
      </c>
      <c r="G665" s="7">
        <f>F665*(1-Summary!$B$14)</f>
        <v>130</v>
      </c>
    </row>
    <row r="666" spans="1:7">
      <c r="A666" t="s">
        <v>542</v>
      </c>
      <c r="B666" s="6" t="s">
        <v>548</v>
      </c>
      <c r="C666" s="6" t="s">
        <v>4070</v>
      </c>
      <c r="D666" s="6" t="s">
        <v>4064</v>
      </c>
      <c r="E666" s="6">
        <v>1</v>
      </c>
      <c r="F666" s="7">
        <v>110</v>
      </c>
      <c r="G666" s="7">
        <f>F666*(1-Summary!$B$14)</f>
        <v>110</v>
      </c>
    </row>
    <row r="667" spans="1:7" ht="120" customHeight="1">
      <c r="A667" t="s">
        <v>542</v>
      </c>
      <c r="B667" s="6" t="s">
        <v>633</v>
      </c>
      <c r="C667" s="6" t="s">
        <v>4065</v>
      </c>
      <c r="D667" s="6" t="s">
        <v>4064</v>
      </c>
      <c r="E667" s="6">
        <v>1</v>
      </c>
      <c r="F667" s="7">
        <v>109</v>
      </c>
      <c r="G667" s="7">
        <f>F667*(1-Summary!$B$14)</f>
        <v>109</v>
      </c>
    </row>
    <row r="668" spans="1:7">
      <c r="A668" t="s">
        <v>542</v>
      </c>
      <c r="B668" s="6" t="s">
        <v>4982</v>
      </c>
      <c r="C668" s="6" t="s">
        <v>4069</v>
      </c>
      <c r="D668" s="6" t="s">
        <v>4064</v>
      </c>
      <c r="E668" s="6">
        <v>1</v>
      </c>
      <c r="F668" s="7">
        <v>60</v>
      </c>
      <c r="G668" s="7">
        <f>F668*(1-Summary!$B$14)</f>
        <v>60</v>
      </c>
    </row>
    <row r="669" spans="1:7" ht="120" customHeight="1">
      <c r="A669" t="s">
        <v>542</v>
      </c>
      <c r="B669" s="6" t="s">
        <v>4998</v>
      </c>
      <c r="C669" s="6" t="s">
        <v>4060</v>
      </c>
      <c r="D669" s="6" t="s">
        <v>4064</v>
      </c>
      <c r="E669" s="6">
        <v>1</v>
      </c>
      <c r="F669" s="7">
        <v>330</v>
      </c>
      <c r="G669" s="7">
        <f>F669*(1-Summary!$B$14)</f>
        <v>330</v>
      </c>
    </row>
    <row r="670" spans="1:7">
      <c r="A670" t="s">
        <v>542</v>
      </c>
      <c r="B670" s="6" t="s">
        <v>5117</v>
      </c>
      <c r="C670" s="6" t="s">
        <v>4056</v>
      </c>
      <c r="D670" s="6" t="s">
        <v>4064</v>
      </c>
      <c r="E670" s="6">
        <v>1</v>
      </c>
      <c r="F670" s="7">
        <v>590</v>
      </c>
      <c r="G670" s="7">
        <f>F670*(1-Summary!$B$14)</f>
        <v>590</v>
      </c>
    </row>
    <row r="671" spans="1:7">
      <c r="A671" t="s">
        <v>542</v>
      </c>
      <c r="B671" s="6" t="s">
        <v>1997</v>
      </c>
      <c r="C671" s="6" t="s">
        <v>4058</v>
      </c>
      <c r="D671" s="6" t="s">
        <v>4064</v>
      </c>
      <c r="E671" s="6">
        <v>1</v>
      </c>
      <c r="F671" s="7">
        <v>265</v>
      </c>
      <c r="G671" s="7">
        <f>F671*(1-Summary!$B$14)</f>
        <v>265</v>
      </c>
    </row>
    <row r="672" spans="1:7">
      <c r="A672" t="s">
        <v>542</v>
      </c>
      <c r="B672" s="6" t="s">
        <v>2003</v>
      </c>
      <c r="C672" s="6" t="s">
        <v>4069</v>
      </c>
      <c r="D672" s="6" t="s">
        <v>4064</v>
      </c>
      <c r="E672" s="6">
        <v>1</v>
      </c>
      <c r="F672" s="7">
        <v>50</v>
      </c>
      <c r="G672" s="7">
        <f>F672*(1-Summary!$B$14)</f>
        <v>50</v>
      </c>
    </row>
    <row r="673" spans="1:7">
      <c r="A673" t="s">
        <v>542</v>
      </c>
      <c r="B673" s="6" t="s">
        <v>5011</v>
      </c>
      <c r="C673" s="6" t="s">
        <v>4054</v>
      </c>
      <c r="D673" s="6" t="s">
        <v>4064</v>
      </c>
      <c r="E673" s="6">
        <v>1</v>
      </c>
      <c r="F673" s="7">
        <v>160</v>
      </c>
      <c r="G673" s="7">
        <f>F673*(1-Summary!$B$14)</f>
        <v>160</v>
      </c>
    </row>
    <row r="674" spans="1:7">
      <c r="A674" t="s">
        <v>542</v>
      </c>
      <c r="B674" s="6" t="s">
        <v>5106</v>
      </c>
      <c r="C674" s="6" t="s">
        <v>4060</v>
      </c>
      <c r="D674" s="6" t="s">
        <v>4064</v>
      </c>
      <c r="E674" s="6">
        <v>1</v>
      </c>
      <c r="F674" s="7">
        <v>130</v>
      </c>
      <c r="G674" s="7">
        <f>F674*(1-Summary!$B$14)</f>
        <v>130</v>
      </c>
    </row>
    <row r="675" spans="1:7">
      <c r="A675" t="s">
        <v>542</v>
      </c>
      <c r="B675" s="6" t="s">
        <v>2048</v>
      </c>
      <c r="C675" s="6" t="s">
        <v>4054</v>
      </c>
      <c r="D675" s="6" t="s">
        <v>4064</v>
      </c>
      <c r="E675" s="6">
        <v>1</v>
      </c>
      <c r="F675" s="7">
        <v>130</v>
      </c>
      <c r="G675" s="7">
        <f>F675*(1-Summary!$B$14)</f>
        <v>130</v>
      </c>
    </row>
    <row r="676" spans="1:7">
      <c r="A676" t="s">
        <v>542</v>
      </c>
      <c r="B676" s="6" t="s">
        <v>2052</v>
      </c>
      <c r="C676" s="6" t="s">
        <v>4054</v>
      </c>
      <c r="D676" s="6" t="s">
        <v>4064</v>
      </c>
      <c r="E676" s="6">
        <v>1</v>
      </c>
      <c r="F676" s="7">
        <v>130</v>
      </c>
      <c r="G676" s="7">
        <f>F676*(1-Summary!$B$14)</f>
        <v>130</v>
      </c>
    </row>
    <row r="677" spans="1:7">
      <c r="A677" t="s">
        <v>542</v>
      </c>
      <c r="B677" s="6" t="s">
        <v>2079</v>
      </c>
      <c r="C677" s="6" t="s">
        <v>4054</v>
      </c>
      <c r="D677" s="6" t="s">
        <v>4064</v>
      </c>
      <c r="E677" s="6">
        <v>1</v>
      </c>
      <c r="F677" s="7">
        <v>130</v>
      </c>
      <c r="G677" s="7">
        <f>F677*(1-Summary!$B$14)</f>
        <v>130</v>
      </c>
    </row>
    <row r="678" spans="1:7">
      <c r="A678" t="s">
        <v>542</v>
      </c>
      <c r="B678" s="6" t="s">
        <v>2087</v>
      </c>
      <c r="C678" s="6" t="s">
        <v>4054</v>
      </c>
      <c r="D678" s="6" t="s">
        <v>4064</v>
      </c>
      <c r="E678" s="6">
        <v>1</v>
      </c>
      <c r="F678" s="7">
        <v>130</v>
      </c>
      <c r="G678" s="7">
        <f>F678*(1-Summary!$B$14)</f>
        <v>130</v>
      </c>
    </row>
    <row r="679" spans="1:7">
      <c r="A679" t="s">
        <v>542</v>
      </c>
      <c r="B679" s="6" t="s">
        <v>2092</v>
      </c>
      <c r="C679" s="6" t="s">
        <v>4054</v>
      </c>
      <c r="D679" s="6" t="s">
        <v>4064</v>
      </c>
      <c r="E679" s="6">
        <v>1</v>
      </c>
      <c r="F679" s="7">
        <v>130</v>
      </c>
      <c r="G679" s="7">
        <f>F679*(1-Summary!$B$14)</f>
        <v>130</v>
      </c>
    </row>
    <row r="680" spans="1:7">
      <c r="A680" t="s">
        <v>542</v>
      </c>
      <c r="B680" s="6" t="s">
        <v>580</v>
      </c>
      <c r="C680" s="6" t="s">
        <v>4068</v>
      </c>
      <c r="D680" s="6" t="s">
        <v>4064</v>
      </c>
      <c r="E680" s="6">
        <v>1</v>
      </c>
      <c r="F680" s="7">
        <v>800</v>
      </c>
      <c r="G680" s="7">
        <f>F680*(1-Summary!$B$14)</f>
        <v>800</v>
      </c>
    </row>
    <row r="681" spans="1:7">
      <c r="A681" t="s">
        <v>542</v>
      </c>
      <c r="B681" s="6" t="s">
        <v>5099</v>
      </c>
      <c r="C681" s="6" t="s">
        <v>4060</v>
      </c>
      <c r="D681" s="6" t="s">
        <v>4064</v>
      </c>
      <c r="E681" s="6">
        <v>1</v>
      </c>
      <c r="F681" s="7">
        <v>130</v>
      </c>
      <c r="G681" s="7">
        <f>F681*(1-Summary!$B$14)</f>
        <v>130</v>
      </c>
    </row>
    <row r="682" spans="1:7">
      <c r="A682" t="s">
        <v>542</v>
      </c>
      <c r="B682" s="6" t="s">
        <v>574</v>
      </c>
      <c r="C682" s="6" t="s">
        <v>4067</v>
      </c>
      <c r="D682" s="6" t="s">
        <v>4064</v>
      </c>
      <c r="E682" s="6">
        <v>1</v>
      </c>
      <c r="F682" s="7">
        <v>80</v>
      </c>
      <c r="G682" s="7">
        <f>F682*(1-Summary!$B$14)</f>
        <v>80</v>
      </c>
    </row>
    <row r="683" spans="1:7">
      <c r="A683" t="s">
        <v>542</v>
      </c>
      <c r="B683" s="6" t="s">
        <v>569</v>
      </c>
      <c r="C683" s="6" t="s">
        <v>4067</v>
      </c>
      <c r="D683" s="6" t="s">
        <v>4064</v>
      </c>
      <c r="E683" s="6">
        <v>1</v>
      </c>
      <c r="F683" s="7">
        <v>75</v>
      </c>
      <c r="G683" s="7">
        <f>F683*(1-Summary!$B$14)</f>
        <v>75</v>
      </c>
    </row>
    <row r="684" spans="1:7">
      <c r="A684" t="s">
        <v>542</v>
      </c>
      <c r="B684" s="6" t="s">
        <v>565</v>
      </c>
      <c r="C684" s="6" t="s">
        <v>4075</v>
      </c>
      <c r="D684" s="6" t="s">
        <v>4064</v>
      </c>
      <c r="E684" s="6">
        <v>1</v>
      </c>
      <c r="F684" s="7">
        <v>290</v>
      </c>
      <c r="G684" s="7">
        <f>F684*(1-Summary!$B$14)</f>
        <v>290</v>
      </c>
    </row>
    <row r="685" spans="1:7">
      <c r="A685" t="s">
        <v>542</v>
      </c>
      <c r="B685" s="6" t="s">
        <v>561</v>
      </c>
      <c r="C685" s="6" t="s">
        <v>4069</v>
      </c>
      <c r="D685" s="6" t="s">
        <v>4064</v>
      </c>
      <c r="E685" s="6">
        <v>1</v>
      </c>
      <c r="F685" s="7">
        <v>55</v>
      </c>
      <c r="G685" s="7">
        <f>F685*(1-Summary!$B$14)</f>
        <v>55</v>
      </c>
    </row>
    <row r="686" spans="1:7">
      <c r="A686" t="s">
        <v>542</v>
      </c>
      <c r="B686" s="6" t="s">
        <v>557</v>
      </c>
      <c r="C686" s="6" t="s">
        <v>4070</v>
      </c>
      <c r="D686" s="6" t="s">
        <v>4064</v>
      </c>
      <c r="E686" s="6">
        <v>1</v>
      </c>
      <c r="F686" s="7">
        <v>120</v>
      </c>
      <c r="G686" s="7">
        <f>F686*(1-Summary!$B$14)</f>
        <v>120</v>
      </c>
    </row>
    <row r="687" spans="1:7">
      <c r="A687" t="s">
        <v>542</v>
      </c>
      <c r="B687" s="6" t="s">
        <v>2108</v>
      </c>
      <c r="C687" s="6" t="s">
        <v>4054</v>
      </c>
      <c r="D687" s="6" t="s">
        <v>4064</v>
      </c>
      <c r="E687" s="6">
        <v>1</v>
      </c>
      <c r="F687" s="7">
        <v>190</v>
      </c>
      <c r="G687" s="7">
        <f>F687*(1-Summary!$B$14)</f>
        <v>190</v>
      </c>
    </row>
    <row r="688" spans="1:7">
      <c r="A688" t="s">
        <v>542</v>
      </c>
      <c r="B688" s="6" t="s">
        <v>552</v>
      </c>
      <c r="C688" s="6" t="s">
        <v>4069</v>
      </c>
      <c r="D688" s="6" t="s">
        <v>4064</v>
      </c>
      <c r="E688" s="6">
        <v>1</v>
      </c>
      <c r="F688" s="7">
        <v>55</v>
      </c>
      <c r="G688" s="7">
        <f>F688*(1-Summary!$B$14)</f>
        <v>55</v>
      </c>
    </row>
    <row r="689" spans="1:7">
      <c r="A689" t="s">
        <v>542</v>
      </c>
      <c r="B689" s="6" t="s">
        <v>2213</v>
      </c>
      <c r="C689" s="6" t="s">
        <v>4069</v>
      </c>
      <c r="D689" s="6" t="s">
        <v>4064</v>
      </c>
      <c r="E689" s="6">
        <v>1</v>
      </c>
      <c r="F689" s="7">
        <v>65</v>
      </c>
      <c r="G689" s="7">
        <f>F689*(1-Summary!$B$14)</f>
        <v>65</v>
      </c>
    </row>
    <row r="690" spans="1:7">
      <c r="A690" t="s">
        <v>542</v>
      </c>
      <c r="B690" s="6" t="s">
        <v>2781</v>
      </c>
      <c r="C690" s="6" t="s">
        <v>4073</v>
      </c>
      <c r="D690" s="6" t="s">
        <v>4064</v>
      </c>
      <c r="E690" s="6">
        <v>1</v>
      </c>
      <c r="F690" s="7">
        <v>285</v>
      </c>
      <c r="G690" s="7">
        <f>F690*(1-Summary!$B$14)</f>
        <v>285</v>
      </c>
    </row>
    <row r="691" spans="1:7">
      <c r="A691" t="s">
        <v>542</v>
      </c>
      <c r="B691" s="6" t="s">
        <v>5035</v>
      </c>
      <c r="C691" s="6" t="s">
        <v>4070</v>
      </c>
      <c r="D691" s="6" t="s">
        <v>4064</v>
      </c>
      <c r="E691" s="6">
        <v>1</v>
      </c>
      <c r="F691" s="7">
        <v>110</v>
      </c>
      <c r="G691" s="7">
        <f>F691*(1-Summary!$B$14)</f>
        <v>110</v>
      </c>
    </row>
    <row r="692" spans="1:7">
      <c r="A692" t="s">
        <v>542</v>
      </c>
      <c r="B692" s="6" t="s">
        <v>2766</v>
      </c>
      <c r="C692" s="6" t="s">
        <v>4069</v>
      </c>
      <c r="D692" s="6" t="s">
        <v>4064</v>
      </c>
      <c r="E692" s="6">
        <v>1</v>
      </c>
      <c r="F692" s="7">
        <v>60</v>
      </c>
      <c r="G692" s="7">
        <f>F692*(1-Summary!$B$14)</f>
        <v>60</v>
      </c>
    </row>
    <row r="693" spans="1:7">
      <c r="A693" t="s">
        <v>542</v>
      </c>
      <c r="B693" s="6" t="s">
        <v>2555</v>
      </c>
      <c r="C693" s="6" t="s">
        <v>4066</v>
      </c>
      <c r="D693" s="6" t="s">
        <v>4064</v>
      </c>
      <c r="E693" s="6">
        <v>1</v>
      </c>
      <c r="F693" s="7">
        <v>100</v>
      </c>
      <c r="G693" s="7">
        <f>F693*(1-Summary!$B$14)</f>
        <v>100</v>
      </c>
    </row>
    <row r="694" spans="1:7">
      <c r="A694" t="s">
        <v>542</v>
      </c>
      <c r="B694" s="6" t="s">
        <v>2549</v>
      </c>
      <c r="C694" s="6" t="s">
        <v>4075</v>
      </c>
      <c r="D694" s="6" t="s">
        <v>4064</v>
      </c>
      <c r="E694" s="6">
        <v>1</v>
      </c>
      <c r="F694" s="7">
        <v>220</v>
      </c>
      <c r="G694" s="7">
        <f>F694*(1-Summary!$B$14)</f>
        <v>220</v>
      </c>
    </row>
    <row r="695" spans="1:7">
      <c r="A695" t="s">
        <v>542</v>
      </c>
      <c r="B695" s="6" t="s">
        <v>2328</v>
      </c>
      <c r="C695" s="6" t="s">
        <v>4073</v>
      </c>
      <c r="D695" s="6" t="s">
        <v>4064</v>
      </c>
      <c r="E695" s="6">
        <v>1</v>
      </c>
      <c r="F695" s="7">
        <v>160</v>
      </c>
      <c r="G695" s="7">
        <f>F695*(1-Summary!$B$14)</f>
        <v>160</v>
      </c>
    </row>
    <row r="696" spans="1:7">
      <c r="A696" t="s">
        <v>542</v>
      </c>
      <c r="B696" s="6" t="s">
        <v>2541</v>
      </c>
      <c r="C696" s="6" t="s">
        <v>4054</v>
      </c>
      <c r="D696" s="6" t="s">
        <v>4064</v>
      </c>
      <c r="E696" s="6">
        <v>1</v>
      </c>
      <c r="F696" s="7">
        <v>150</v>
      </c>
      <c r="G696" s="7">
        <f>F696*(1-Summary!$B$14)</f>
        <v>150</v>
      </c>
    </row>
    <row r="697" spans="1:7">
      <c r="A697" t="s">
        <v>542</v>
      </c>
      <c r="B697" s="6" t="s">
        <v>2332</v>
      </c>
      <c r="C697" s="6" t="s">
        <v>4054</v>
      </c>
      <c r="D697" s="6" t="s">
        <v>4064</v>
      </c>
      <c r="E697" s="6">
        <v>1</v>
      </c>
      <c r="F697" s="7">
        <v>160</v>
      </c>
      <c r="G697" s="7">
        <f>F697*(1-Summary!$B$14)</f>
        <v>160</v>
      </c>
    </row>
    <row r="698" spans="1:7">
      <c r="A698" t="s">
        <v>542</v>
      </c>
      <c r="B698" s="6" t="s">
        <v>5055</v>
      </c>
      <c r="C698" s="6" t="s">
        <v>4075</v>
      </c>
      <c r="D698" s="6" t="s">
        <v>4064</v>
      </c>
      <c r="E698" s="6">
        <v>1</v>
      </c>
      <c r="F698" s="7">
        <v>129</v>
      </c>
      <c r="G698" s="7">
        <f>F698*(1-Summary!$B$14)</f>
        <v>129</v>
      </c>
    </row>
    <row r="699" spans="1:7">
      <c r="A699" t="s">
        <v>542</v>
      </c>
      <c r="B699" s="6" t="s">
        <v>5059</v>
      </c>
      <c r="C699" s="6" t="s">
        <v>4070</v>
      </c>
      <c r="D699" s="6" t="s">
        <v>4064</v>
      </c>
      <c r="E699" s="6">
        <v>1</v>
      </c>
      <c r="F699" s="7">
        <v>95</v>
      </c>
      <c r="G699" s="7">
        <f>F699*(1-Summary!$B$14)</f>
        <v>95</v>
      </c>
    </row>
    <row r="700" spans="1:7">
      <c r="A700" t="s">
        <v>542</v>
      </c>
      <c r="B700" s="6" t="s">
        <v>5065</v>
      </c>
      <c r="C700" s="6" t="s">
        <v>4070</v>
      </c>
      <c r="D700" s="6" t="s">
        <v>4064</v>
      </c>
      <c r="E700" s="6">
        <v>1</v>
      </c>
      <c r="F700" s="7">
        <v>95</v>
      </c>
      <c r="G700" s="7">
        <f>F700*(1-Summary!$B$14)</f>
        <v>95</v>
      </c>
    </row>
    <row r="701" spans="1:7">
      <c r="A701" t="s">
        <v>542</v>
      </c>
      <c r="B701" s="6" t="s">
        <v>2510</v>
      </c>
      <c r="C701" s="6" t="s">
        <v>4080</v>
      </c>
      <c r="D701" s="6" t="s">
        <v>4064</v>
      </c>
      <c r="E701" s="6">
        <v>1</v>
      </c>
      <c r="F701" s="7">
        <v>190</v>
      </c>
      <c r="G701" s="7">
        <f>F701*(1-Summary!$B$14)</f>
        <v>190</v>
      </c>
    </row>
    <row r="702" spans="1:7">
      <c r="A702" t="s">
        <v>542</v>
      </c>
      <c r="B702" s="6" t="s">
        <v>2507</v>
      </c>
      <c r="C702" s="6" t="s">
        <v>4054</v>
      </c>
      <c r="D702" s="6" t="s">
        <v>4064</v>
      </c>
      <c r="E702" s="6">
        <v>1</v>
      </c>
      <c r="F702" s="7">
        <v>130</v>
      </c>
      <c r="G702" s="7">
        <f>F702*(1-Summary!$B$14)</f>
        <v>130</v>
      </c>
    </row>
    <row r="703" spans="1:7">
      <c r="A703" t="s">
        <v>542</v>
      </c>
      <c r="B703" s="6" t="s">
        <v>2337</v>
      </c>
      <c r="C703" s="6" t="s">
        <v>4073</v>
      </c>
      <c r="D703" s="6" t="s">
        <v>4064</v>
      </c>
      <c r="E703" s="6">
        <v>1</v>
      </c>
      <c r="F703" s="7">
        <v>170</v>
      </c>
      <c r="G703" s="7">
        <f>F703*(1-Summary!$B$14)</f>
        <v>170</v>
      </c>
    </row>
    <row r="704" spans="1:7">
      <c r="A704" t="s">
        <v>542</v>
      </c>
      <c r="B704" s="6" t="s">
        <v>2342</v>
      </c>
      <c r="C704" s="6" t="s">
        <v>4069</v>
      </c>
      <c r="D704" s="6" t="s">
        <v>4064</v>
      </c>
      <c r="E704" s="6">
        <v>1</v>
      </c>
      <c r="F704" s="7">
        <v>55</v>
      </c>
      <c r="G704" s="7">
        <f>F704*(1-Summary!$B$14)</f>
        <v>55</v>
      </c>
    </row>
    <row r="705" spans="1:7">
      <c r="A705" t="s">
        <v>542</v>
      </c>
      <c r="B705" s="6" t="s">
        <v>2354</v>
      </c>
      <c r="C705" s="6" t="s">
        <v>4069</v>
      </c>
      <c r="D705" s="6" t="s">
        <v>4064</v>
      </c>
      <c r="E705" s="6">
        <v>1</v>
      </c>
      <c r="F705" s="7">
        <v>55</v>
      </c>
      <c r="G705" s="7">
        <f>F705*(1-Summary!$B$14)</f>
        <v>55</v>
      </c>
    </row>
    <row r="706" spans="1:7">
      <c r="A706" t="s">
        <v>542</v>
      </c>
      <c r="B706" s="6" t="s">
        <v>2360</v>
      </c>
      <c r="C706" s="6" t="s">
        <v>4066</v>
      </c>
      <c r="D706" s="6" t="s">
        <v>4064</v>
      </c>
      <c r="E706" s="6">
        <v>1</v>
      </c>
      <c r="F706" s="7">
        <v>100</v>
      </c>
      <c r="G706" s="7">
        <f>F706*(1-Summary!$B$14)</f>
        <v>100</v>
      </c>
    </row>
    <row r="707" spans="1:7">
      <c r="A707" t="s">
        <v>542</v>
      </c>
      <c r="B707" s="6" t="s">
        <v>2474</v>
      </c>
      <c r="C707" s="6" t="s">
        <v>4069</v>
      </c>
      <c r="D707" s="6" t="s">
        <v>4064</v>
      </c>
      <c r="E707" s="6">
        <v>1</v>
      </c>
      <c r="F707" s="7">
        <v>65</v>
      </c>
      <c r="G707" s="7">
        <f>F707*(1-Summary!$B$14)</f>
        <v>65</v>
      </c>
    </row>
    <row r="708" spans="1:7">
      <c r="A708" t="s">
        <v>542</v>
      </c>
      <c r="B708" s="6" t="s">
        <v>2377</v>
      </c>
      <c r="C708" s="6" t="s">
        <v>4068</v>
      </c>
      <c r="D708" s="6" t="s">
        <v>4064</v>
      </c>
      <c r="E708" s="6">
        <v>1</v>
      </c>
      <c r="F708" s="7">
        <v>650</v>
      </c>
      <c r="G708" s="7">
        <f>F708*(1-Summary!$B$14)</f>
        <v>650</v>
      </c>
    </row>
    <row r="709" spans="1:7">
      <c r="A709" t="s">
        <v>542</v>
      </c>
      <c r="B709" s="6" t="s">
        <v>2470</v>
      </c>
      <c r="C709" s="6" t="s">
        <v>4060</v>
      </c>
      <c r="D709" s="6" t="s">
        <v>4064</v>
      </c>
      <c r="E709" s="6">
        <v>1</v>
      </c>
      <c r="F709" s="7">
        <v>150</v>
      </c>
      <c r="G709" s="7">
        <f>F709*(1-Summary!$B$14)</f>
        <v>150</v>
      </c>
    </row>
    <row r="710" spans="1:7">
      <c r="A710" t="s">
        <v>542</v>
      </c>
      <c r="B710" s="6" t="s">
        <v>2383</v>
      </c>
      <c r="C710" s="6" t="s">
        <v>4069</v>
      </c>
      <c r="D710" s="6" t="s">
        <v>4064</v>
      </c>
      <c r="E710" s="6">
        <v>1</v>
      </c>
      <c r="F710" s="7">
        <v>55</v>
      </c>
      <c r="G710" s="7">
        <f>F710*(1-Summary!$B$14)</f>
        <v>55</v>
      </c>
    </row>
    <row r="711" spans="1:7">
      <c r="A711" t="s">
        <v>542</v>
      </c>
      <c r="B711" s="6" t="s">
        <v>2458</v>
      </c>
      <c r="C711" s="6" t="s">
        <v>4060</v>
      </c>
      <c r="D711" s="6" t="s">
        <v>4064</v>
      </c>
      <c r="E711" s="6">
        <v>1</v>
      </c>
      <c r="F711" s="7">
        <v>270</v>
      </c>
      <c r="G711" s="7">
        <f>F711*(1-Summary!$B$14)</f>
        <v>270</v>
      </c>
    </row>
    <row r="712" spans="1:7">
      <c r="A712" t="s">
        <v>542</v>
      </c>
      <c r="B712" s="6" t="s">
        <v>2451</v>
      </c>
      <c r="C712" s="6" t="s">
        <v>4069</v>
      </c>
      <c r="D712" s="6" t="s">
        <v>4064</v>
      </c>
      <c r="E712" s="6">
        <v>1</v>
      </c>
      <c r="F712" s="7">
        <v>65</v>
      </c>
      <c r="G712" s="7">
        <f>F712*(1-Summary!$B$14)</f>
        <v>65</v>
      </c>
    </row>
    <row r="713" spans="1:7">
      <c r="A713" t="s">
        <v>542</v>
      </c>
      <c r="B713" s="6" t="s">
        <v>2447</v>
      </c>
      <c r="C713" s="6" t="s">
        <v>4069</v>
      </c>
      <c r="D713" s="6" t="s">
        <v>4064</v>
      </c>
      <c r="E713" s="6">
        <v>1</v>
      </c>
      <c r="F713" s="7">
        <v>45</v>
      </c>
      <c r="G713" s="7">
        <f>F713*(1-Summary!$B$14)</f>
        <v>45</v>
      </c>
    </row>
    <row r="714" spans="1:7">
      <c r="A714" t="s">
        <v>542</v>
      </c>
      <c r="B714" s="6" t="s">
        <v>2436</v>
      </c>
      <c r="C714" s="6" t="s">
        <v>4069</v>
      </c>
      <c r="D714" s="6" t="s">
        <v>4064</v>
      </c>
      <c r="E714" s="6">
        <v>1</v>
      </c>
      <c r="F714" s="7">
        <v>49</v>
      </c>
      <c r="G714" s="7">
        <f>F714*(1-Summary!$B$14)</f>
        <v>49</v>
      </c>
    </row>
    <row r="715" spans="1:7">
      <c r="A715" t="s">
        <v>542</v>
      </c>
      <c r="B715" s="6" t="s">
        <v>2431</v>
      </c>
      <c r="C715" s="6" t="s">
        <v>4069</v>
      </c>
      <c r="D715" s="6" t="s">
        <v>4064</v>
      </c>
      <c r="E715" s="6">
        <v>1</v>
      </c>
      <c r="F715" s="7">
        <v>55</v>
      </c>
      <c r="G715" s="7">
        <f>F715*(1-Summary!$B$14)</f>
        <v>55</v>
      </c>
    </row>
    <row r="716" spans="1:7">
      <c r="A716" t="s">
        <v>542</v>
      </c>
      <c r="B716" s="6" t="s">
        <v>2564</v>
      </c>
      <c r="C716" s="6" t="s">
        <v>4066</v>
      </c>
      <c r="D716" s="6" t="s">
        <v>4064</v>
      </c>
      <c r="E716" s="6">
        <v>1</v>
      </c>
      <c r="F716" s="7">
        <v>110</v>
      </c>
      <c r="G716" s="7">
        <f>F716*(1-Summary!$B$14)</f>
        <v>110</v>
      </c>
    </row>
    <row r="717" spans="1:7">
      <c r="A717" t="s">
        <v>542</v>
      </c>
      <c r="B717" s="6" t="s">
        <v>5121</v>
      </c>
      <c r="C717" s="6" t="s">
        <v>4056</v>
      </c>
      <c r="D717" s="6" t="s">
        <v>4064</v>
      </c>
      <c r="E717" s="6">
        <v>1</v>
      </c>
      <c r="F717" s="7">
        <v>520</v>
      </c>
      <c r="G717" s="7">
        <f>F717*(1-Summary!$B$14)</f>
        <v>520</v>
      </c>
    </row>
    <row r="718" spans="1:7">
      <c r="A718" t="s">
        <v>542</v>
      </c>
      <c r="B718" s="6" t="s">
        <v>2281</v>
      </c>
      <c r="C718" s="6" t="s">
        <v>4068</v>
      </c>
      <c r="D718" s="6" t="s">
        <v>4064</v>
      </c>
      <c r="E718" s="6">
        <v>1</v>
      </c>
      <c r="F718" s="7">
        <v>650</v>
      </c>
      <c r="G718" s="7">
        <f>F718*(1-Summary!$B$14)</f>
        <v>650</v>
      </c>
    </row>
    <row r="719" spans="1:7">
      <c r="A719" t="s">
        <v>542</v>
      </c>
      <c r="B719" s="6" t="s">
        <v>5049</v>
      </c>
      <c r="C719" s="6" t="s">
        <v>4066</v>
      </c>
      <c r="D719" s="6" t="s">
        <v>4064</v>
      </c>
      <c r="E719" s="6">
        <v>1</v>
      </c>
      <c r="F719" s="7">
        <v>90</v>
      </c>
      <c r="G719" s="7">
        <f>F719*(1-Summary!$B$14)</f>
        <v>90</v>
      </c>
    </row>
    <row r="720" spans="1:7">
      <c r="A720" t="s">
        <v>542</v>
      </c>
      <c r="B720" s="6" t="s">
        <v>2758</v>
      </c>
      <c r="C720" s="6" t="s">
        <v>4060</v>
      </c>
      <c r="D720" s="6" t="s">
        <v>4064</v>
      </c>
      <c r="E720" s="6">
        <v>1</v>
      </c>
      <c r="F720" s="7">
        <v>200</v>
      </c>
      <c r="G720" s="7">
        <f>F720*(1-Summary!$B$14)</f>
        <v>200</v>
      </c>
    </row>
    <row r="721" spans="1:7">
      <c r="A721" t="s">
        <v>542</v>
      </c>
      <c r="B721" s="6" t="s">
        <v>2752</v>
      </c>
      <c r="C721" s="6" t="s">
        <v>4054</v>
      </c>
      <c r="D721" s="6" t="s">
        <v>4064</v>
      </c>
      <c r="E721" s="6">
        <v>1</v>
      </c>
      <c r="F721" s="7">
        <v>140</v>
      </c>
      <c r="G721" s="7">
        <f>F721*(1-Summary!$B$14)</f>
        <v>140</v>
      </c>
    </row>
    <row r="722" spans="1:7">
      <c r="A722" t="s">
        <v>542</v>
      </c>
      <c r="B722" s="6" t="s">
        <v>2748</v>
      </c>
      <c r="C722" s="6" t="s">
        <v>4068</v>
      </c>
      <c r="D722" s="6" t="s">
        <v>4064</v>
      </c>
      <c r="E722" s="6">
        <v>1</v>
      </c>
      <c r="F722" s="7">
        <v>749</v>
      </c>
      <c r="G722" s="7">
        <f>F722*(1-Summary!$B$14)</f>
        <v>749</v>
      </c>
    </row>
    <row r="723" spans="1:7">
      <c r="A723" t="s">
        <v>542</v>
      </c>
      <c r="B723" s="6" t="s">
        <v>2221</v>
      </c>
      <c r="C723" s="6" t="s">
        <v>4068</v>
      </c>
      <c r="D723" s="6" t="s">
        <v>4064</v>
      </c>
      <c r="E723" s="6">
        <v>1</v>
      </c>
      <c r="F723" s="7">
        <v>650</v>
      </c>
      <c r="G723" s="7">
        <f>F723*(1-Summary!$B$14)</f>
        <v>650</v>
      </c>
    </row>
    <row r="724" spans="1:7">
      <c r="A724" t="s">
        <v>542</v>
      </c>
      <c r="B724" s="6" t="s">
        <v>2717</v>
      </c>
      <c r="C724" s="6" t="s">
        <v>4054</v>
      </c>
      <c r="D724" s="6" t="s">
        <v>4064</v>
      </c>
      <c r="E724" s="6">
        <v>1</v>
      </c>
      <c r="F724" s="7">
        <v>150</v>
      </c>
      <c r="G724" s="7">
        <f>F724*(1-Summary!$B$14)</f>
        <v>150</v>
      </c>
    </row>
    <row r="725" spans="1:7">
      <c r="A725" t="s">
        <v>542</v>
      </c>
      <c r="B725" s="6" t="s">
        <v>2712</v>
      </c>
      <c r="C725" s="6" t="s">
        <v>4070</v>
      </c>
      <c r="D725" s="6" t="s">
        <v>4064</v>
      </c>
      <c r="E725" s="6">
        <v>1</v>
      </c>
      <c r="F725" s="7">
        <v>110</v>
      </c>
      <c r="G725" s="7">
        <f>F725*(1-Summary!$B$14)</f>
        <v>110</v>
      </c>
    </row>
    <row r="726" spans="1:7">
      <c r="A726" t="s">
        <v>542</v>
      </c>
      <c r="B726" s="6" t="s">
        <v>2700</v>
      </c>
      <c r="C726" s="6" t="s">
        <v>4054</v>
      </c>
      <c r="D726" s="6" t="s">
        <v>4064</v>
      </c>
      <c r="E726" s="6">
        <v>1</v>
      </c>
      <c r="F726" s="7">
        <v>150</v>
      </c>
      <c r="G726" s="7">
        <f>F726*(1-Summary!$B$14)</f>
        <v>150</v>
      </c>
    </row>
    <row r="727" spans="1:7">
      <c r="A727" t="s">
        <v>542</v>
      </c>
      <c r="B727" s="6" t="s">
        <v>2938</v>
      </c>
      <c r="C727" s="6" t="s">
        <v>4071</v>
      </c>
      <c r="D727" s="6" t="s">
        <v>4064</v>
      </c>
      <c r="E727" s="6">
        <v>1</v>
      </c>
      <c r="F727" s="7">
        <v>119</v>
      </c>
      <c r="G727" s="7">
        <f>F727*(1-Summary!$B$14)</f>
        <v>119</v>
      </c>
    </row>
    <row r="728" spans="1:7">
      <c r="A728" t="s">
        <v>542</v>
      </c>
      <c r="B728" s="6" t="s">
        <v>2678</v>
      </c>
      <c r="C728" s="6" t="s">
        <v>4068</v>
      </c>
      <c r="D728" s="6" t="s">
        <v>4064</v>
      </c>
      <c r="E728" s="6">
        <v>1</v>
      </c>
      <c r="F728" s="7">
        <v>750</v>
      </c>
      <c r="G728" s="7">
        <f>F728*(1-Summary!$B$14)</f>
        <v>750</v>
      </c>
    </row>
    <row r="729" spans="1:7">
      <c r="A729" t="s">
        <v>542</v>
      </c>
      <c r="B729" s="6" t="s">
        <v>5074</v>
      </c>
      <c r="C729" s="6" t="s">
        <v>4070</v>
      </c>
      <c r="D729" s="6" t="s">
        <v>4064</v>
      </c>
      <c r="E729" s="6">
        <v>1</v>
      </c>
      <c r="F729" s="7">
        <v>80</v>
      </c>
      <c r="G729" s="7">
        <f>F729*(1-Summary!$B$14)</f>
        <v>80</v>
      </c>
    </row>
    <row r="730" spans="1:7">
      <c r="A730" t="s">
        <v>542</v>
      </c>
      <c r="B730" s="6" t="s">
        <v>2242</v>
      </c>
      <c r="C730" s="6" t="s">
        <v>4058</v>
      </c>
      <c r="D730" s="6" t="s">
        <v>4064</v>
      </c>
      <c r="E730" s="6">
        <v>1</v>
      </c>
      <c r="F730" s="7">
        <v>245</v>
      </c>
      <c r="G730" s="7">
        <f>F730*(1-Summary!$B$14)</f>
        <v>245</v>
      </c>
    </row>
    <row r="731" spans="1:7">
      <c r="A731" t="s">
        <v>542</v>
      </c>
      <c r="B731" s="6" t="s">
        <v>2247</v>
      </c>
      <c r="C731" s="6" t="s">
        <v>4054</v>
      </c>
      <c r="D731" s="6" t="s">
        <v>4064</v>
      </c>
      <c r="E731" s="6">
        <v>1</v>
      </c>
      <c r="F731" s="7">
        <v>130</v>
      </c>
      <c r="G731" s="7">
        <f>F731*(1-Summary!$B$14)</f>
        <v>130</v>
      </c>
    </row>
    <row r="732" spans="1:7">
      <c r="A732" t="s">
        <v>542</v>
      </c>
      <c r="B732" s="6" t="s">
        <v>2254</v>
      </c>
      <c r="C732" s="6" t="s">
        <v>4054</v>
      </c>
      <c r="D732" s="6" t="s">
        <v>4064</v>
      </c>
      <c r="E732" s="6">
        <v>1</v>
      </c>
      <c r="F732" s="7">
        <v>130</v>
      </c>
      <c r="G732" s="7">
        <f>F732*(1-Summary!$B$14)</f>
        <v>130</v>
      </c>
    </row>
    <row r="733" spans="1:7">
      <c r="A733" t="s">
        <v>542</v>
      </c>
      <c r="B733" s="6" t="s">
        <v>2656</v>
      </c>
      <c r="C733" s="6" t="s">
        <v>4054</v>
      </c>
      <c r="D733" s="6" t="s">
        <v>4064</v>
      </c>
      <c r="E733" s="6">
        <v>1</v>
      </c>
      <c r="F733" s="7">
        <v>140</v>
      </c>
      <c r="G733" s="7">
        <f>F733*(1-Summary!$B$14)</f>
        <v>140</v>
      </c>
    </row>
    <row r="734" spans="1:7">
      <c r="A734" t="s">
        <v>542</v>
      </c>
      <c r="B734" s="6" t="s">
        <v>2651</v>
      </c>
      <c r="C734" s="6" t="s">
        <v>4054</v>
      </c>
      <c r="D734" s="6" t="s">
        <v>4064</v>
      </c>
      <c r="E734" s="6">
        <v>1</v>
      </c>
      <c r="F734" s="7">
        <v>160</v>
      </c>
      <c r="G734" s="7">
        <f>F734*(1-Summary!$B$14)</f>
        <v>160</v>
      </c>
    </row>
    <row r="735" spans="1:7">
      <c r="A735" t="s">
        <v>542</v>
      </c>
      <c r="B735" s="6" t="s">
        <v>2259</v>
      </c>
      <c r="C735" s="6" t="s">
        <v>4054</v>
      </c>
      <c r="D735" s="6" t="s">
        <v>4064</v>
      </c>
      <c r="E735" s="6">
        <v>1</v>
      </c>
      <c r="F735" s="7">
        <v>130</v>
      </c>
      <c r="G735" s="7">
        <f>F735*(1-Summary!$B$14)</f>
        <v>130</v>
      </c>
    </row>
    <row r="736" spans="1:7">
      <c r="A736" t="s">
        <v>542</v>
      </c>
      <c r="B736" s="6" t="s">
        <v>2263</v>
      </c>
      <c r="C736" s="6" t="s">
        <v>4054</v>
      </c>
      <c r="D736" s="6" t="s">
        <v>4064</v>
      </c>
      <c r="E736" s="6">
        <v>1</v>
      </c>
      <c r="F736" s="7">
        <v>160</v>
      </c>
      <c r="G736" s="7">
        <f>F736*(1-Summary!$B$14)</f>
        <v>160</v>
      </c>
    </row>
    <row r="737" spans="1:7">
      <c r="A737" t="s">
        <v>542</v>
      </c>
      <c r="B737" s="6" t="s">
        <v>2635</v>
      </c>
      <c r="C737" s="6" t="s">
        <v>4054</v>
      </c>
      <c r="D737" s="6" t="s">
        <v>4064</v>
      </c>
      <c r="E737" s="6">
        <v>1</v>
      </c>
      <c r="F737" s="7">
        <v>140</v>
      </c>
      <c r="G737" s="7">
        <f>F737*(1-Summary!$B$14)</f>
        <v>140</v>
      </c>
    </row>
    <row r="738" spans="1:7">
      <c r="A738" t="s">
        <v>542</v>
      </c>
      <c r="B738" s="6" t="s">
        <v>2628</v>
      </c>
      <c r="C738" s="6" t="s">
        <v>4054</v>
      </c>
      <c r="D738" s="6" t="s">
        <v>4064</v>
      </c>
      <c r="E738" s="6">
        <v>1</v>
      </c>
      <c r="F738" s="7">
        <v>160</v>
      </c>
      <c r="G738" s="7">
        <f>F738*(1-Summary!$B$14)</f>
        <v>160</v>
      </c>
    </row>
    <row r="739" spans="1:7">
      <c r="A739" t="s">
        <v>542</v>
      </c>
      <c r="B739" s="6" t="s">
        <v>2616</v>
      </c>
      <c r="C739" s="6" t="s">
        <v>4054</v>
      </c>
      <c r="D739" s="6" t="s">
        <v>4064</v>
      </c>
      <c r="E739" s="6">
        <v>1</v>
      </c>
      <c r="F739" s="7">
        <v>160</v>
      </c>
      <c r="G739" s="7">
        <f>F739*(1-Summary!$B$14)</f>
        <v>160</v>
      </c>
    </row>
    <row r="740" spans="1:7">
      <c r="A740" t="s">
        <v>542</v>
      </c>
      <c r="B740" s="6" t="s">
        <v>2604</v>
      </c>
      <c r="C740" s="6" t="s">
        <v>4060</v>
      </c>
      <c r="D740" s="6" t="s">
        <v>4064</v>
      </c>
      <c r="E740" s="6">
        <v>1</v>
      </c>
      <c r="F740" s="7">
        <v>130</v>
      </c>
      <c r="G740" s="7">
        <f>F740*(1-Summary!$B$14)</f>
        <v>130</v>
      </c>
    </row>
    <row r="741" spans="1:7">
      <c r="A741" t="s">
        <v>542</v>
      </c>
      <c r="B741" s="6" t="s">
        <v>2597</v>
      </c>
      <c r="C741" s="6" t="s">
        <v>4060</v>
      </c>
      <c r="D741" s="6" t="s">
        <v>4064</v>
      </c>
      <c r="E741" s="6">
        <v>1</v>
      </c>
      <c r="F741" s="7">
        <v>140</v>
      </c>
      <c r="G741" s="7">
        <f>F741*(1-Summary!$B$14)</f>
        <v>140</v>
      </c>
    </row>
    <row r="742" spans="1:7">
      <c r="A742" t="s">
        <v>542</v>
      </c>
      <c r="B742" s="6" t="s">
        <v>2271</v>
      </c>
      <c r="C742" s="6" t="s">
        <v>4054</v>
      </c>
      <c r="D742" s="6" t="s">
        <v>4064</v>
      </c>
      <c r="E742" s="6">
        <v>1</v>
      </c>
      <c r="F742" s="7">
        <v>130</v>
      </c>
      <c r="G742" s="7">
        <f>F742*(1-Summary!$B$14)</f>
        <v>130</v>
      </c>
    </row>
    <row r="743" spans="1:7">
      <c r="A743" t="s">
        <v>542</v>
      </c>
      <c r="B743" s="6" t="s">
        <v>2570</v>
      </c>
      <c r="C743" s="6" t="s">
        <v>4054</v>
      </c>
      <c r="D743" s="6" t="s">
        <v>4064</v>
      </c>
      <c r="E743" s="6">
        <v>1</v>
      </c>
      <c r="F743" s="7">
        <v>160</v>
      </c>
      <c r="G743" s="7">
        <f>F743*(1-Summary!$B$14)</f>
        <v>160</v>
      </c>
    </row>
    <row r="744" spans="1:7">
      <c r="A744" t="s">
        <v>542</v>
      </c>
      <c r="B744" s="6" t="s">
        <v>645</v>
      </c>
      <c r="C744" s="6" t="s">
        <v>4065</v>
      </c>
      <c r="D744" s="6" t="s">
        <v>4064</v>
      </c>
      <c r="E744" s="6">
        <v>1</v>
      </c>
      <c r="F744" s="7">
        <v>119</v>
      </c>
      <c r="G744" s="7">
        <f>F744*(1-Summary!$B$14)</f>
        <v>119</v>
      </c>
    </row>
    <row r="745" spans="1:7">
      <c r="A745" t="s">
        <v>542</v>
      </c>
      <c r="B745" s="6" t="s">
        <v>1969</v>
      </c>
      <c r="C745" s="6" t="s">
        <v>4056</v>
      </c>
      <c r="D745" s="6" t="s">
        <v>4064</v>
      </c>
      <c r="E745" s="6">
        <v>1</v>
      </c>
      <c r="F745" s="7">
        <v>550</v>
      </c>
      <c r="G745" s="7">
        <f>F745*(1-Summary!$B$14)</f>
        <v>550</v>
      </c>
    </row>
    <row r="746" spans="1:7" ht="120" customHeight="1">
      <c r="A746" t="s">
        <v>542</v>
      </c>
      <c r="B746" s="6" t="s">
        <v>4964</v>
      </c>
      <c r="C746" s="6" t="s">
        <v>4054</v>
      </c>
      <c r="D746" s="6" t="s">
        <v>4064</v>
      </c>
      <c r="E746" s="6">
        <v>1</v>
      </c>
      <c r="F746" s="7">
        <v>150</v>
      </c>
      <c r="G746" s="7">
        <f>F746*(1-Summary!$B$14)</f>
        <v>150</v>
      </c>
    </row>
    <row r="747" spans="1:7">
      <c r="A747" t="s">
        <v>542</v>
      </c>
      <c r="B747" s="6" t="s">
        <v>988</v>
      </c>
      <c r="C747" s="6" t="s">
        <v>4060</v>
      </c>
      <c r="D747" s="6" t="s">
        <v>4064</v>
      </c>
      <c r="E747" s="6">
        <v>1</v>
      </c>
      <c r="F747" s="7">
        <v>359</v>
      </c>
      <c r="G747" s="7">
        <f>F747*(1-Summary!$B$14)</f>
        <v>359</v>
      </c>
    </row>
    <row r="748" spans="1:7" ht="120" customHeight="1">
      <c r="A748" t="s">
        <v>542</v>
      </c>
      <c r="B748" s="6" t="s">
        <v>3893</v>
      </c>
      <c r="C748" s="6" t="s">
        <v>4068</v>
      </c>
      <c r="D748" s="6" t="s">
        <v>4064</v>
      </c>
      <c r="E748" s="6">
        <v>1</v>
      </c>
      <c r="F748" s="7">
        <v>850</v>
      </c>
      <c r="G748" s="7">
        <f>F748*(1-Summary!$B$14)</f>
        <v>850</v>
      </c>
    </row>
    <row r="749" spans="1:7">
      <c r="A749" t="s">
        <v>542</v>
      </c>
      <c r="B749" s="6" t="s">
        <v>4670</v>
      </c>
      <c r="C749" s="6" t="s">
        <v>4054</v>
      </c>
      <c r="D749" s="6" t="s">
        <v>4064</v>
      </c>
      <c r="E749" s="6">
        <v>1</v>
      </c>
      <c r="F749" s="7">
        <v>150</v>
      </c>
      <c r="G749" s="7">
        <f>F749*(1-Summary!$B$14)</f>
        <v>150</v>
      </c>
    </row>
    <row r="750" spans="1:7">
      <c r="A750" t="s">
        <v>542</v>
      </c>
      <c r="B750" s="6" t="s">
        <v>3898</v>
      </c>
      <c r="C750" s="6" t="s">
        <v>4068</v>
      </c>
      <c r="D750" s="6" t="s">
        <v>4064</v>
      </c>
      <c r="E750" s="6">
        <v>1</v>
      </c>
      <c r="F750" s="7">
        <v>850</v>
      </c>
      <c r="G750" s="7">
        <f>F750*(1-Summary!$B$14)</f>
        <v>850</v>
      </c>
    </row>
    <row r="751" spans="1:7">
      <c r="A751" t="s">
        <v>542</v>
      </c>
      <c r="B751" s="6" t="s">
        <v>3905</v>
      </c>
      <c r="C751" s="6" t="s">
        <v>4056</v>
      </c>
      <c r="D751" s="6" t="s">
        <v>4064</v>
      </c>
      <c r="E751" s="6">
        <v>1</v>
      </c>
      <c r="F751" s="7">
        <v>395</v>
      </c>
      <c r="G751" s="7">
        <f>F751*(1-Summary!$B$14)</f>
        <v>395</v>
      </c>
    </row>
    <row r="752" spans="1:7">
      <c r="A752" t="s">
        <v>542</v>
      </c>
      <c r="B752" s="6" t="s">
        <v>962</v>
      </c>
      <c r="C752" s="6" t="s">
        <v>4061</v>
      </c>
      <c r="D752" s="6" t="s">
        <v>4064</v>
      </c>
      <c r="E752" s="6">
        <v>1</v>
      </c>
      <c r="F752" s="7">
        <v>499</v>
      </c>
      <c r="G752" s="7">
        <f>F752*(1-Summary!$B$14)</f>
        <v>499</v>
      </c>
    </row>
    <row r="753" spans="1:7">
      <c r="A753" t="s">
        <v>542</v>
      </c>
      <c r="B753" s="6" t="s">
        <v>3914</v>
      </c>
      <c r="C753" s="6" t="s">
        <v>4054</v>
      </c>
      <c r="D753" s="6" t="s">
        <v>4064</v>
      </c>
      <c r="E753" s="6">
        <v>1</v>
      </c>
      <c r="F753" s="7">
        <v>120</v>
      </c>
      <c r="G753" s="7">
        <f>F753*(1-Summary!$B$14)</f>
        <v>120</v>
      </c>
    </row>
    <row r="754" spans="1:7">
      <c r="A754" t="s">
        <v>542</v>
      </c>
      <c r="B754" s="6" t="s">
        <v>958</v>
      </c>
      <c r="C754" s="6" t="s">
        <v>4065</v>
      </c>
      <c r="D754" s="6" t="s">
        <v>4064</v>
      </c>
      <c r="E754" s="6">
        <v>1</v>
      </c>
      <c r="F754" s="7">
        <v>119</v>
      </c>
      <c r="G754" s="7">
        <f>F754*(1-Summary!$B$14)</f>
        <v>119</v>
      </c>
    </row>
    <row r="755" spans="1:7">
      <c r="A755" t="s">
        <v>542</v>
      </c>
      <c r="B755" s="6" t="s">
        <v>4698</v>
      </c>
      <c r="C755" s="6" t="s">
        <v>4054</v>
      </c>
      <c r="D755" s="6" t="s">
        <v>4064</v>
      </c>
      <c r="E755" s="6">
        <v>1</v>
      </c>
      <c r="F755" s="7">
        <v>150</v>
      </c>
      <c r="G755" s="7">
        <f>F755*(1-Summary!$B$14)</f>
        <v>150</v>
      </c>
    </row>
    <row r="756" spans="1:7">
      <c r="A756" t="s">
        <v>542</v>
      </c>
      <c r="B756" s="6" t="s">
        <v>3920</v>
      </c>
      <c r="C756" s="6" t="s">
        <v>4054</v>
      </c>
      <c r="D756" s="6" t="s">
        <v>4064</v>
      </c>
      <c r="E756" s="6">
        <v>1</v>
      </c>
      <c r="F756" s="7">
        <v>120</v>
      </c>
      <c r="G756" s="7">
        <f>F756*(1-Summary!$B$14)</f>
        <v>120</v>
      </c>
    </row>
    <row r="757" spans="1:7">
      <c r="A757" t="s">
        <v>542</v>
      </c>
      <c r="B757" s="6" t="s">
        <v>950</v>
      </c>
      <c r="C757" s="6" t="s">
        <v>4060</v>
      </c>
      <c r="D757" s="6" t="s">
        <v>4064</v>
      </c>
      <c r="E757" s="6">
        <v>1</v>
      </c>
      <c r="F757" s="7">
        <v>145</v>
      </c>
      <c r="G757" s="7">
        <f>F757*(1-Summary!$B$14)</f>
        <v>145</v>
      </c>
    </row>
    <row r="758" spans="1:7">
      <c r="A758" t="s">
        <v>542</v>
      </c>
      <c r="B758" s="6" t="s">
        <v>3924</v>
      </c>
      <c r="C758" s="6" t="s">
        <v>4054</v>
      </c>
      <c r="D758" s="6" t="s">
        <v>4064</v>
      </c>
      <c r="E758" s="6">
        <v>1</v>
      </c>
      <c r="F758" s="7">
        <v>120</v>
      </c>
      <c r="G758" s="7">
        <f>F758*(1-Summary!$B$14)</f>
        <v>120</v>
      </c>
    </row>
    <row r="759" spans="1:7">
      <c r="A759" t="s">
        <v>542</v>
      </c>
      <c r="B759" s="6" t="s">
        <v>3936</v>
      </c>
      <c r="C759" s="6" t="s">
        <v>4056</v>
      </c>
      <c r="D759" s="6" t="s">
        <v>4064</v>
      </c>
      <c r="E759" s="6">
        <v>1</v>
      </c>
      <c r="F759" s="7">
        <v>530</v>
      </c>
      <c r="G759" s="7">
        <f>F759*(1-Summary!$B$14)</f>
        <v>530</v>
      </c>
    </row>
    <row r="760" spans="1:7">
      <c r="A760" t="s">
        <v>542</v>
      </c>
      <c r="B760" s="6" t="s">
        <v>3945</v>
      </c>
      <c r="C760" s="6" t="s">
        <v>4054</v>
      </c>
      <c r="D760" s="6" t="s">
        <v>4064</v>
      </c>
      <c r="E760" s="6">
        <v>1</v>
      </c>
      <c r="F760" s="7">
        <v>145</v>
      </c>
      <c r="G760" s="7">
        <f>F760*(1-Summary!$B$14)</f>
        <v>145</v>
      </c>
    </row>
    <row r="761" spans="1:7">
      <c r="A761" t="s">
        <v>542</v>
      </c>
      <c r="B761" s="6" t="s">
        <v>3948</v>
      </c>
      <c r="C761" s="6" t="s">
        <v>4054</v>
      </c>
      <c r="D761" s="6" t="s">
        <v>4064</v>
      </c>
      <c r="E761" s="6">
        <v>1</v>
      </c>
      <c r="F761" s="7">
        <v>145</v>
      </c>
      <c r="G761" s="7">
        <f>F761*(1-Summary!$B$14)</f>
        <v>145</v>
      </c>
    </row>
    <row r="762" spans="1:7">
      <c r="A762" t="s">
        <v>542</v>
      </c>
      <c r="B762" s="6" t="s">
        <v>3956</v>
      </c>
      <c r="C762" s="6" t="s">
        <v>4054</v>
      </c>
      <c r="D762" s="6" t="s">
        <v>4064</v>
      </c>
      <c r="E762" s="6">
        <v>1</v>
      </c>
      <c r="F762" s="7">
        <v>145</v>
      </c>
      <c r="G762" s="7">
        <f>F762*(1-Summary!$B$14)</f>
        <v>145</v>
      </c>
    </row>
    <row r="763" spans="1:7">
      <c r="A763" t="s">
        <v>542</v>
      </c>
      <c r="B763" s="6" t="s">
        <v>3961</v>
      </c>
      <c r="C763" s="6" t="s">
        <v>4054</v>
      </c>
      <c r="D763" s="6" t="s">
        <v>4064</v>
      </c>
      <c r="E763" s="6">
        <v>1</v>
      </c>
      <c r="F763" s="7">
        <v>160</v>
      </c>
      <c r="G763" s="7">
        <f>F763*(1-Summary!$B$14)</f>
        <v>160</v>
      </c>
    </row>
    <row r="764" spans="1:7">
      <c r="A764" t="s">
        <v>542</v>
      </c>
      <c r="B764" s="6" t="s">
        <v>3987</v>
      </c>
      <c r="C764" s="6" t="s">
        <v>4060</v>
      </c>
      <c r="D764" s="6" t="s">
        <v>4064</v>
      </c>
      <c r="E764" s="6">
        <v>1</v>
      </c>
      <c r="F764" s="7">
        <v>140</v>
      </c>
      <c r="G764" s="7">
        <f>F764*(1-Summary!$B$14)</f>
        <v>140</v>
      </c>
    </row>
    <row r="765" spans="1:7">
      <c r="A765" t="s">
        <v>542</v>
      </c>
      <c r="B765" s="6" t="s">
        <v>4724</v>
      </c>
      <c r="C765" s="6" t="s">
        <v>4054</v>
      </c>
      <c r="D765" s="6" t="s">
        <v>4064</v>
      </c>
      <c r="E765" s="6">
        <v>1</v>
      </c>
      <c r="F765" s="7">
        <v>140</v>
      </c>
      <c r="G765" s="7">
        <f>F765*(1-Summary!$B$14)</f>
        <v>140</v>
      </c>
    </row>
    <row r="766" spans="1:7">
      <c r="A766" t="s">
        <v>542</v>
      </c>
      <c r="B766" s="6" t="s">
        <v>3997</v>
      </c>
      <c r="C766" s="6" t="s">
        <v>4073</v>
      </c>
      <c r="D766" s="6" t="s">
        <v>4064</v>
      </c>
      <c r="E766" s="6">
        <v>1</v>
      </c>
      <c r="F766" s="7">
        <v>220</v>
      </c>
      <c r="G766" s="7">
        <f>F766*(1-Summary!$B$14)</f>
        <v>220</v>
      </c>
    </row>
    <row r="767" spans="1:7">
      <c r="A767" t="s">
        <v>542</v>
      </c>
      <c r="B767" s="6" t="s">
        <v>4730</v>
      </c>
      <c r="C767" s="6" t="s">
        <v>4054</v>
      </c>
      <c r="D767" s="6" t="s">
        <v>4064</v>
      </c>
      <c r="E767" s="6">
        <v>1</v>
      </c>
      <c r="F767" s="7">
        <v>150</v>
      </c>
      <c r="G767" s="7">
        <f>F767*(1-Summary!$B$14)</f>
        <v>150</v>
      </c>
    </row>
    <row r="768" spans="1:7">
      <c r="A768" t="s">
        <v>542</v>
      </c>
      <c r="B768" s="6" t="s">
        <v>899</v>
      </c>
      <c r="C768" s="6" t="s">
        <v>4060</v>
      </c>
      <c r="D768" s="6" t="s">
        <v>4064</v>
      </c>
      <c r="E768" s="6">
        <v>1</v>
      </c>
      <c r="F768" s="7">
        <v>175</v>
      </c>
      <c r="G768" s="7">
        <f>F768*(1-Summary!$B$14)</f>
        <v>175</v>
      </c>
    </row>
    <row r="769" spans="1:7">
      <c r="A769" t="s">
        <v>542</v>
      </c>
      <c r="B769" s="6" t="s">
        <v>5185</v>
      </c>
      <c r="C769" s="6" t="s">
        <v>4054</v>
      </c>
      <c r="D769" s="6" t="s">
        <v>4064</v>
      </c>
      <c r="E769" s="6">
        <v>1</v>
      </c>
      <c r="F769" s="7">
        <v>145</v>
      </c>
      <c r="G769" s="7">
        <f>F769*(1-Summary!$B$14)</f>
        <v>145</v>
      </c>
    </row>
    <row r="770" spans="1:7" ht="120" customHeight="1">
      <c r="A770" t="s">
        <v>542</v>
      </c>
      <c r="B770" s="6" t="s">
        <v>4663</v>
      </c>
      <c r="C770" s="6" t="s">
        <v>4054</v>
      </c>
      <c r="D770" s="6" t="s">
        <v>4064</v>
      </c>
      <c r="E770" s="6">
        <v>1</v>
      </c>
      <c r="F770" s="7">
        <v>150</v>
      </c>
      <c r="G770" s="7">
        <f>F770*(1-Summary!$B$14)</f>
        <v>150</v>
      </c>
    </row>
    <row r="771" spans="1:7">
      <c r="A771" t="s">
        <v>542</v>
      </c>
      <c r="B771" s="6" t="s">
        <v>4734</v>
      </c>
      <c r="C771" s="6" t="s">
        <v>4054</v>
      </c>
      <c r="D771" s="6" t="s">
        <v>4064</v>
      </c>
      <c r="E771" s="6">
        <v>1</v>
      </c>
      <c r="F771" s="7">
        <v>150</v>
      </c>
      <c r="G771" s="7">
        <f>F771*(1-Summary!$B$14)</f>
        <v>150</v>
      </c>
    </row>
    <row r="772" spans="1:7">
      <c r="A772" t="s">
        <v>542</v>
      </c>
      <c r="B772" s="6" t="s">
        <v>3877</v>
      </c>
      <c r="C772" s="6" t="s">
        <v>4068</v>
      </c>
      <c r="D772" s="6" t="s">
        <v>4064</v>
      </c>
      <c r="E772" s="6">
        <v>1</v>
      </c>
      <c r="F772" s="7">
        <v>999</v>
      </c>
      <c r="G772" s="7">
        <f>F772*(1-Summary!$B$14)</f>
        <v>999</v>
      </c>
    </row>
    <row r="773" spans="1:7">
      <c r="A773" t="s">
        <v>542</v>
      </c>
      <c r="B773" s="6" t="s">
        <v>3847</v>
      </c>
      <c r="C773" s="6" t="s">
        <v>4054</v>
      </c>
      <c r="D773" s="6" t="s">
        <v>4064</v>
      </c>
      <c r="E773" s="6">
        <v>1</v>
      </c>
      <c r="F773" s="7">
        <v>140</v>
      </c>
      <c r="G773" s="7">
        <f>F773*(1-Summary!$B$14)</f>
        <v>140</v>
      </c>
    </row>
    <row r="774" spans="1:7">
      <c r="A774" t="s">
        <v>542</v>
      </c>
      <c r="B774" s="6" t="s">
        <v>1168</v>
      </c>
      <c r="C774" s="6" t="s">
        <v>4066</v>
      </c>
      <c r="D774" s="6" t="s">
        <v>4064</v>
      </c>
      <c r="E774" s="6">
        <v>1</v>
      </c>
      <c r="F774" s="7">
        <v>170</v>
      </c>
      <c r="G774" s="7">
        <f>F774*(1-Summary!$B$14)</f>
        <v>170</v>
      </c>
    </row>
    <row r="775" spans="1:7">
      <c r="A775" t="s">
        <v>542</v>
      </c>
      <c r="B775" s="6" t="s">
        <v>1165</v>
      </c>
      <c r="C775" s="6" t="s">
        <v>4054</v>
      </c>
      <c r="D775" s="6" t="s">
        <v>4064</v>
      </c>
      <c r="E775" s="6">
        <v>1</v>
      </c>
      <c r="F775" s="7">
        <v>159</v>
      </c>
      <c r="G775" s="7">
        <f>F775*(1-Summary!$B$14)</f>
        <v>159</v>
      </c>
    </row>
    <row r="776" spans="1:7">
      <c r="A776" t="s">
        <v>542</v>
      </c>
      <c r="B776" s="6" t="s">
        <v>3677</v>
      </c>
      <c r="C776" s="6" t="s">
        <v>4069</v>
      </c>
      <c r="D776" s="6" t="s">
        <v>4064</v>
      </c>
      <c r="E776" s="6">
        <v>1</v>
      </c>
      <c r="F776" s="7">
        <v>69</v>
      </c>
      <c r="G776" s="7">
        <f>F776*(1-Summary!$B$14)</f>
        <v>69</v>
      </c>
    </row>
    <row r="777" spans="1:7">
      <c r="A777" t="s">
        <v>542</v>
      </c>
      <c r="B777" s="6" t="s">
        <v>4556</v>
      </c>
      <c r="C777" s="6" t="s">
        <v>4073</v>
      </c>
      <c r="D777" s="6" t="s">
        <v>4064</v>
      </c>
      <c r="E777" s="6">
        <v>1</v>
      </c>
      <c r="F777" s="7">
        <v>139</v>
      </c>
      <c r="G777" s="7">
        <f>F777*(1-Summary!$B$14)</f>
        <v>139</v>
      </c>
    </row>
    <row r="778" spans="1:7">
      <c r="A778" t="s">
        <v>542</v>
      </c>
      <c r="B778" s="6" t="s">
        <v>3717</v>
      </c>
      <c r="C778" s="6" t="s">
        <v>4058</v>
      </c>
      <c r="D778" s="6" t="s">
        <v>4064</v>
      </c>
      <c r="E778" s="6">
        <v>1</v>
      </c>
      <c r="F778" s="7">
        <v>245</v>
      </c>
      <c r="G778" s="7">
        <f>F778*(1-Summary!$B$14)</f>
        <v>245</v>
      </c>
    </row>
    <row r="779" spans="1:7">
      <c r="A779" t="s">
        <v>542</v>
      </c>
      <c r="B779" s="6" t="s">
        <v>3721</v>
      </c>
      <c r="C779" s="6" t="s">
        <v>4058</v>
      </c>
      <c r="D779" s="6" t="s">
        <v>4064</v>
      </c>
      <c r="E779" s="6">
        <v>1</v>
      </c>
      <c r="F779" s="7">
        <v>245</v>
      </c>
      <c r="G779" s="7">
        <f>F779*(1-Summary!$B$14)</f>
        <v>245</v>
      </c>
    </row>
    <row r="780" spans="1:7">
      <c r="A780" t="s">
        <v>542</v>
      </c>
      <c r="B780" s="6" t="s">
        <v>1093</v>
      </c>
      <c r="C780" s="6" t="s">
        <v>4067</v>
      </c>
      <c r="D780" s="6" t="s">
        <v>4064</v>
      </c>
      <c r="E780" s="6">
        <v>1</v>
      </c>
      <c r="F780" s="7">
        <v>75</v>
      </c>
      <c r="G780" s="7">
        <f>F780*(1-Summary!$B$14)</f>
        <v>75</v>
      </c>
    </row>
    <row r="781" spans="1:7">
      <c r="A781" t="s">
        <v>542</v>
      </c>
      <c r="B781" s="6" t="s">
        <v>4573</v>
      </c>
      <c r="C781" s="6" t="s">
        <v>4069</v>
      </c>
      <c r="D781" s="6" t="s">
        <v>4064</v>
      </c>
      <c r="E781" s="6">
        <v>1</v>
      </c>
      <c r="F781" s="7">
        <v>60</v>
      </c>
      <c r="G781" s="7">
        <f>F781*(1-Summary!$B$14)</f>
        <v>60</v>
      </c>
    </row>
    <row r="782" spans="1:7" ht="120" customHeight="1">
      <c r="A782" t="s">
        <v>542</v>
      </c>
      <c r="B782" s="6" t="s">
        <v>3736</v>
      </c>
      <c r="C782" s="6" t="s">
        <v>4058</v>
      </c>
      <c r="D782" s="6" t="s">
        <v>4064</v>
      </c>
      <c r="E782" s="6">
        <v>1</v>
      </c>
      <c r="F782" s="7">
        <v>245</v>
      </c>
      <c r="G782" s="7">
        <f>F782*(1-Summary!$B$14)</f>
        <v>245</v>
      </c>
    </row>
    <row r="783" spans="1:7" ht="120" customHeight="1">
      <c r="A783" t="s">
        <v>542</v>
      </c>
      <c r="B783" s="6" t="s">
        <v>3749</v>
      </c>
      <c r="C783" s="6" t="s">
        <v>4054</v>
      </c>
      <c r="D783" s="6" t="s">
        <v>4064</v>
      </c>
      <c r="E783" s="6">
        <v>1</v>
      </c>
      <c r="F783" s="7">
        <v>130</v>
      </c>
      <c r="G783" s="7">
        <f>F783*(1-Summary!$B$14)</f>
        <v>130</v>
      </c>
    </row>
    <row r="784" spans="1:7" ht="120" customHeight="1">
      <c r="A784" t="s">
        <v>542</v>
      </c>
      <c r="B784" s="6" t="s">
        <v>4593</v>
      </c>
      <c r="C784" s="6" t="s">
        <v>4054</v>
      </c>
      <c r="D784" s="6" t="s">
        <v>4064</v>
      </c>
      <c r="E784" s="6">
        <v>1</v>
      </c>
      <c r="F784" s="7">
        <v>160</v>
      </c>
      <c r="G784" s="7">
        <f>F784*(1-Summary!$B$14)</f>
        <v>160</v>
      </c>
    </row>
    <row r="785" spans="1:7">
      <c r="A785" t="s">
        <v>542</v>
      </c>
      <c r="B785" s="6" t="s">
        <v>4599</v>
      </c>
      <c r="C785" s="6" t="s">
        <v>4054</v>
      </c>
      <c r="D785" s="6" t="s">
        <v>4064</v>
      </c>
      <c r="E785" s="6">
        <v>1</v>
      </c>
      <c r="F785" s="7">
        <v>160</v>
      </c>
      <c r="G785" s="7">
        <f>F785*(1-Summary!$B$14)</f>
        <v>160</v>
      </c>
    </row>
    <row r="786" spans="1:7">
      <c r="A786" t="s">
        <v>542</v>
      </c>
      <c r="B786" s="6" t="s">
        <v>3790</v>
      </c>
      <c r="C786" s="6" t="s">
        <v>4058</v>
      </c>
      <c r="D786" s="6" t="s">
        <v>4064</v>
      </c>
      <c r="E786" s="6">
        <v>1</v>
      </c>
      <c r="F786" s="7">
        <v>265</v>
      </c>
      <c r="G786" s="7">
        <f>F786*(1-Summary!$B$14)</f>
        <v>265</v>
      </c>
    </row>
    <row r="787" spans="1:7">
      <c r="A787" t="s">
        <v>542</v>
      </c>
      <c r="B787" s="6" t="s">
        <v>3798</v>
      </c>
      <c r="C787" s="6" t="s">
        <v>4058</v>
      </c>
      <c r="D787" s="6" t="s">
        <v>4064</v>
      </c>
      <c r="E787" s="6">
        <v>1</v>
      </c>
      <c r="F787" s="7">
        <v>249</v>
      </c>
      <c r="G787" s="7">
        <f>F787*(1-Summary!$B$14)</f>
        <v>249</v>
      </c>
    </row>
    <row r="788" spans="1:7">
      <c r="A788" t="s">
        <v>542</v>
      </c>
      <c r="B788" s="6" t="s">
        <v>3801</v>
      </c>
      <c r="C788" s="6" t="s">
        <v>4054</v>
      </c>
      <c r="D788" s="6" t="s">
        <v>4064</v>
      </c>
      <c r="E788" s="6">
        <v>1</v>
      </c>
      <c r="F788" s="7">
        <v>130</v>
      </c>
      <c r="G788" s="7">
        <f>F788*(1-Summary!$B$14)</f>
        <v>130</v>
      </c>
    </row>
    <row r="789" spans="1:7">
      <c r="A789" t="s">
        <v>542</v>
      </c>
      <c r="B789" s="6" t="s">
        <v>3807</v>
      </c>
      <c r="C789" s="6" t="s">
        <v>4058</v>
      </c>
      <c r="D789" s="6" t="s">
        <v>4064</v>
      </c>
      <c r="E789" s="6">
        <v>1</v>
      </c>
      <c r="F789" s="7">
        <v>275</v>
      </c>
      <c r="G789" s="7">
        <f>F789*(1-Summary!$B$14)</f>
        <v>275</v>
      </c>
    </row>
    <row r="790" spans="1:7" ht="120" customHeight="1">
      <c r="A790" t="s">
        <v>542</v>
      </c>
      <c r="B790" s="6" t="s">
        <v>3811</v>
      </c>
      <c r="C790" s="6" t="s">
        <v>4054</v>
      </c>
      <c r="D790" s="6" t="s">
        <v>4064</v>
      </c>
      <c r="E790" s="6">
        <v>1</v>
      </c>
      <c r="F790" s="7">
        <v>130</v>
      </c>
      <c r="G790" s="7">
        <f>F790*(1-Summary!$B$14)</f>
        <v>130</v>
      </c>
    </row>
    <row r="791" spans="1:7">
      <c r="A791" t="s">
        <v>542</v>
      </c>
      <c r="B791" s="6" t="s">
        <v>3825</v>
      </c>
      <c r="C791" s="6" t="s">
        <v>4068</v>
      </c>
      <c r="D791" s="6" t="s">
        <v>4064</v>
      </c>
      <c r="E791" s="6">
        <v>1</v>
      </c>
      <c r="F791" s="7">
        <v>675</v>
      </c>
      <c r="G791" s="7">
        <f>F791*(1-Summary!$B$14)</f>
        <v>675</v>
      </c>
    </row>
    <row r="792" spans="1:7">
      <c r="A792" t="s">
        <v>542</v>
      </c>
      <c r="B792" s="6" t="s">
        <v>3839</v>
      </c>
      <c r="C792" s="6" t="s">
        <v>4054</v>
      </c>
      <c r="D792" s="6" t="s">
        <v>4064</v>
      </c>
      <c r="E792" s="6">
        <v>1</v>
      </c>
      <c r="F792" s="7">
        <v>160</v>
      </c>
      <c r="G792" s="7">
        <f>F792*(1-Summary!$B$14)</f>
        <v>160</v>
      </c>
    </row>
    <row r="793" spans="1:7">
      <c r="A793" t="s">
        <v>542</v>
      </c>
      <c r="B793" s="6" t="s">
        <v>1014</v>
      </c>
      <c r="C793" s="6" t="s">
        <v>4075</v>
      </c>
      <c r="D793" s="6" t="s">
        <v>4064</v>
      </c>
      <c r="E793" s="6">
        <v>1</v>
      </c>
      <c r="F793" s="7">
        <v>319</v>
      </c>
      <c r="G793" s="7">
        <f>F793*(1-Summary!$B$14)</f>
        <v>319</v>
      </c>
    </row>
    <row r="794" spans="1:7">
      <c r="A794" t="s">
        <v>542</v>
      </c>
      <c r="B794" s="6" t="s">
        <v>1008</v>
      </c>
      <c r="C794" s="6" t="s">
        <v>4075</v>
      </c>
      <c r="D794" s="6" t="s">
        <v>4064</v>
      </c>
      <c r="E794" s="6">
        <v>1</v>
      </c>
      <c r="F794" s="7">
        <v>319</v>
      </c>
      <c r="G794" s="7">
        <f>F794*(1-Summary!$B$14)</f>
        <v>319</v>
      </c>
    </row>
    <row r="795" spans="1:7" ht="120" customHeight="1">
      <c r="A795" t="s">
        <v>542</v>
      </c>
      <c r="B795" s="6" t="s">
        <v>3873</v>
      </c>
      <c r="C795" s="6" t="s">
        <v>4068</v>
      </c>
      <c r="D795" s="6" t="s">
        <v>4064</v>
      </c>
      <c r="E795" s="6">
        <v>1</v>
      </c>
      <c r="F795" s="7">
        <v>999</v>
      </c>
      <c r="G795" s="7">
        <f>F795*(1-Summary!$B$14)</f>
        <v>999</v>
      </c>
    </row>
    <row r="796" spans="1:7">
      <c r="A796" t="s">
        <v>542</v>
      </c>
      <c r="B796" s="6" t="s">
        <v>1182</v>
      </c>
      <c r="C796" s="6" t="s">
        <v>4073</v>
      </c>
      <c r="D796" s="6" t="s">
        <v>4064</v>
      </c>
      <c r="E796" s="6">
        <v>1</v>
      </c>
      <c r="F796" s="7">
        <v>199</v>
      </c>
      <c r="G796" s="7">
        <f>F796*(1-Summary!$B$14)</f>
        <v>199</v>
      </c>
    </row>
    <row r="797" spans="1:7">
      <c r="A797" t="s">
        <v>542</v>
      </c>
      <c r="B797" s="6" t="s">
        <v>884</v>
      </c>
      <c r="C797" s="6" t="s">
        <v>4060</v>
      </c>
      <c r="D797" s="6" t="s">
        <v>4064</v>
      </c>
      <c r="E797" s="6">
        <v>1</v>
      </c>
      <c r="F797" s="7">
        <v>140</v>
      </c>
      <c r="G797" s="7">
        <f>F797*(1-Summary!$B$14)</f>
        <v>140</v>
      </c>
    </row>
    <row r="798" spans="1:7">
      <c r="A798" t="s">
        <v>542</v>
      </c>
      <c r="B798" s="6" t="s">
        <v>5181</v>
      </c>
      <c r="C798" s="6" t="s">
        <v>4054</v>
      </c>
      <c r="D798" s="6" t="s">
        <v>4064</v>
      </c>
      <c r="E798" s="6">
        <v>1</v>
      </c>
      <c r="F798" s="7">
        <v>145</v>
      </c>
      <c r="G798" s="7">
        <f>F798*(1-Summary!$B$14)</f>
        <v>145</v>
      </c>
    </row>
    <row r="799" spans="1:7">
      <c r="A799" t="s">
        <v>542</v>
      </c>
      <c r="B799" s="6" t="s">
        <v>1872</v>
      </c>
      <c r="C799" s="6" t="s">
        <v>4067</v>
      </c>
      <c r="D799" s="6" t="s">
        <v>4064</v>
      </c>
      <c r="E799" s="6">
        <v>1</v>
      </c>
      <c r="F799" s="7">
        <v>80</v>
      </c>
      <c r="G799" s="7">
        <f>F799*(1-Summary!$B$14)</f>
        <v>80</v>
      </c>
    </row>
    <row r="800" spans="1:7" ht="120" customHeight="1">
      <c r="A800" t="s">
        <v>542</v>
      </c>
      <c r="B800" s="6" t="s">
        <v>745</v>
      </c>
      <c r="C800" s="6" t="s">
        <v>4054</v>
      </c>
      <c r="D800" s="6" t="s">
        <v>4064</v>
      </c>
      <c r="E800" s="6">
        <v>1</v>
      </c>
      <c r="F800" s="7">
        <v>159</v>
      </c>
      <c r="G800" s="7">
        <f>F800*(1-Summary!$B$14)</f>
        <v>159</v>
      </c>
    </row>
    <row r="801" spans="1:7" ht="120" customHeight="1">
      <c r="A801" t="s">
        <v>542</v>
      </c>
      <c r="B801" s="6" t="s">
        <v>733</v>
      </c>
      <c r="C801" s="6" t="s">
        <v>4054</v>
      </c>
      <c r="D801" s="6" t="s">
        <v>4064</v>
      </c>
      <c r="E801" s="6">
        <v>1</v>
      </c>
      <c r="F801" s="7">
        <v>169</v>
      </c>
      <c r="G801" s="7">
        <f>F801*(1-Summary!$B$14)</f>
        <v>169</v>
      </c>
    </row>
    <row r="802" spans="1:7">
      <c r="A802" t="s">
        <v>542</v>
      </c>
      <c r="B802" s="6" t="s">
        <v>4912</v>
      </c>
      <c r="C802" s="6" t="s">
        <v>4070</v>
      </c>
      <c r="D802" s="6" t="s">
        <v>4064</v>
      </c>
      <c r="E802" s="6">
        <v>1</v>
      </c>
      <c r="F802" s="7">
        <v>110</v>
      </c>
      <c r="G802" s="7">
        <f>F802*(1-Summary!$B$14)</f>
        <v>110</v>
      </c>
    </row>
    <row r="803" spans="1:7">
      <c r="A803" t="s">
        <v>542</v>
      </c>
      <c r="B803" s="6" t="s">
        <v>4919</v>
      </c>
      <c r="C803" s="6" t="s">
        <v>4070</v>
      </c>
      <c r="D803" s="6" t="s">
        <v>4064</v>
      </c>
      <c r="E803" s="6">
        <v>1</v>
      </c>
      <c r="F803" s="7">
        <v>110</v>
      </c>
      <c r="G803" s="7">
        <f>F803*(1-Summary!$B$14)</f>
        <v>110</v>
      </c>
    </row>
    <row r="804" spans="1:7">
      <c r="A804" t="s">
        <v>542</v>
      </c>
      <c r="B804" s="6" t="s">
        <v>1877</v>
      </c>
      <c r="C804" s="6" t="s">
        <v>4067</v>
      </c>
      <c r="D804" s="6" t="s">
        <v>4064</v>
      </c>
      <c r="E804" s="6">
        <v>1</v>
      </c>
      <c r="F804" s="7">
        <v>80</v>
      </c>
      <c r="G804" s="7">
        <f>F804*(1-Summary!$B$14)</f>
        <v>80</v>
      </c>
    </row>
    <row r="805" spans="1:7">
      <c r="A805" t="s">
        <v>542</v>
      </c>
      <c r="B805" s="6" t="s">
        <v>719</v>
      </c>
      <c r="C805" s="6" t="s">
        <v>4063</v>
      </c>
      <c r="D805" s="6" t="s">
        <v>4064</v>
      </c>
      <c r="E805" s="6">
        <v>1</v>
      </c>
      <c r="F805" s="7">
        <v>149</v>
      </c>
      <c r="G805" s="7">
        <f>F805*(1-Summary!$B$14)</f>
        <v>149</v>
      </c>
    </row>
    <row r="806" spans="1:7">
      <c r="A806" t="s">
        <v>542</v>
      </c>
      <c r="B806" s="6" t="s">
        <v>1884</v>
      </c>
      <c r="C806" s="6" t="s">
        <v>4067</v>
      </c>
      <c r="D806" s="6" t="s">
        <v>4064</v>
      </c>
      <c r="E806" s="6">
        <v>1</v>
      </c>
      <c r="F806" s="7">
        <v>110</v>
      </c>
      <c r="G806" s="7">
        <f>F806*(1-Summary!$B$14)</f>
        <v>110</v>
      </c>
    </row>
    <row r="807" spans="1:7">
      <c r="A807" t="s">
        <v>542</v>
      </c>
      <c r="B807" s="6" t="s">
        <v>1889</v>
      </c>
      <c r="C807" s="6" t="s">
        <v>4067</v>
      </c>
      <c r="D807" s="6" t="s">
        <v>4064</v>
      </c>
      <c r="E807" s="6">
        <v>1</v>
      </c>
      <c r="F807" s="7">
        <v>100</v>
      </c>
      <c r="G807" s="7">
        <f>F807*(1-Summary!$B$14)</f>
        <v>100</v>
      </c>
    </row>
    <row r="808" spans="1:7">
      <c r="A808" t="s">
        <v>542</v>
      </c>
      <c r="B808" s="6" t="s">
        <v>4925</v>
      </c>
      <c r="C808" s="6" t="s">
        <v>4054</v>
      </c>
      <c r="D808" s="6" t="s">
        <v>4064</v>
      </c>
      <c r="E808" s="6">
        <v>1</v>
      </c>
      <c r="F808" s="7">
        <v>140</v>
      </c>
      <c r="G808" s="7">
        <f>F808*(1-Summary!$B$14)</f>
        <v>140</v>
      </c>
    </row>
    <row r="809" spans="1:7">
      <c r="A809" t="s">
        <v>542</v>
      </c>
      <c r="B809" s="6" t="s">
        <v>1901</v>
      </c>
      <c r="C809" s="6" t="s">
        <v>4067</v>
      </c>
      <c r="D809" s="6" t="s">
        <v>4064</v>
      </c>
      <c r="E809" s="6">
        <v>1</v>
      </c>
      <c r="F809" s="7">
        <v>100</v>
      </c>
      <c r="G809" s="7">
        <f>F809*(1-Summary!$B$14)</f>
        <v>100</v>
      </c>
    </row>
    <row r="810" spans="1:7">
      <c r="A810" t="s">
        <v>542</v>
      </c>
      <c r="B810" s="6" t="s">
        <v>1908</v>
      </c>
      <c r="C810" s="6" t="s">
        <v>4054</v>
      </c>
      <c r="D810" s="6" t="s">
        <v>4064</v>
      </c>
      <c r="E810" s="6">
        <v>1</v>
      </c>
      <c r="F810" s="7">
        <v>225</v>
      </c>
      <c r="G810" s="7">
        <f>F810*(1-Summary!$B$14)</f>
        <v>225</v>
      </c>
    </row>
    <row r="811" spans="1:7">
      <c r="A811" t="s">
        <v>542</v>
      </c>
      <c r="B811" s="6" t="s">
        <v>1917</v>
      </c>
      <c r="C811" s="6" t="s">
        <v>4067</v>
      </c>
      <c r="D811" s="6" t="s">
        <v>4064</v>
      </c>
      <c r="E811" s="6">
        <v>1</v>
      </c>
      <c r="F811" s="7">
        <v>70</v>
      </c>
      <c r="G811" s="7">
        <f>F811*(1-Summary!$B$14)</f>
        <v>70</v>
      </c>
    </row>
    <row r="812" spans="1:7">
      <c r="A812" t="s">
        <v>542</v>
      </c>
      <c r="B812" s="6" t="s">
        <v>5137</v>
      </c>
      <c r="C812" s="6" t="s">
        <v>4054</v>
      </c>
      <c r="D812" s="6" t="s">
        <v>4064</v>
      </c>
      <c r="E812" s="6">
        <v>1</v>
      </c>
      <c r="F812" s="7">
        <v>145</v>
      </c>
      <c r="G812" s="7">
        <f>F812*(1-Summary!$B$14)</f>
        <v>145</v>
      </c>
    </row>
    <row r="813" spans="1:7">
      <c r="A813" t="s">
        <v>542</v>
      </c>
      <c r="B813" s="6" t="s">
        <v>1925</v>
      </c>
      <c r="C813" s="6" t="s">
        <v>4054</v>
      </c>
      <c r="D813" s="6" t="s">
        <v>4064</v>
      </c>
      <c r="E813" s="6">
        <v>1</v>
      </c>
      <c r="F813" s="7">
        <v>130</v>
      </c>
      <c r="G813" s="7">
        <f>F813*(1-Summary!$B$14)</f>
        <v>130</v>
      </c>
    </row>
    <row r="814" spans="1:7">
      <c r="A814" t="s">
        <v>542</v>
      </c>
      <c r="B814" s="6" t="s">
        <v>1929</v>
      </c>
      <c r="C814" s="6" t="s">
        <v>4054</v>
      </c>
      <c r="D814" s="6" t="s">
        <v>4064</v>
      </c>
      <c r="E814" s="6">
        <v>1</v>
      </c>
      <c r="F814" s="7">
        <v>130</v>
      </c>
      <c r="G814" s="7">
        <f>F814*(1-Summary!$B$14)</f>
        <v>130</v>
      </c>
    </row>
    <row r="815" spans="1:7">
      <c r="A815" t="s">
        <v>542</v>
      </c>
      <c r="B815" s="6" t="s">
        <v>4940</v>
      </c>
      <c r="C815" s="6" t="s">
        <v>4067</v>
      </c>
      <c r="D815" s="6" t="s">
        <v>4064</v>
      </c>
      <c r="E815" s="6">
        <v>1</v>
      </c>
      <c r="F815" s="7">
        <v>80</v>
      </c>
      <c r="G815" s="7">
        <f>F815*(1-Summary!$B$14)</f>
        <v>80</v>
      </c>
    </row>
    <row r="816" spans="1:7">
      <c r="A816" t="s">
        <v>542</v>
      </c>
      <c r="B816" s="6" t="s">
        <v>1948</v>
      </c>
      <c r="C816" s="6" t="s">
        <v>4058</v>
      </c>
      <c r="D816" s="6" t="s">
        <v>4064</v>
      </c>
      <c r="E816" s="6">
        <v>1</v>
      </c>
      <c r="F816" s="7">
        <v>265</v>
      </c>
      <c r="G816" s="7">
        <f>F816*(1-Summary!$B$14)</f>
        <v>265</v>
      </c>
    </row>
    <row r="817" spans="1:7">
      <c r="A817" t="s">
        <v>542</v>
      </c>
      <c r="B817" s="6" t="s">
        <v>1953</v>
      </c>
      <c r="C817" s="6" t="s">
        <v>4075</v>
      </c>
      <c r="D817" s="6" t="s">
        <v>4064</v>
      </c>
      <c r="E817" s="6">
        <v>1</v>
      </c>
      <c r="F817" s="7">
        <v>99</v>
      </c>
      <c r="G817" s="7">
        <f>F817*(1-Summary!$B$14)</f>
        <v>99</v>
      </c>
    </row>
    <row r="818" spans="1:7">
      <c r="A818" t="s">
        <v>542</v>
      </c>
      <c r="B818" s="6" t="s">
        <v>4955</v>
      </c>
      <c r="C818" s="6" t="s">
        <v>4054</v>
      </c>
      <c r="D818" s="6" t="s">
        <v>4064</v>
      </c>
      <c r="E818" s="6">
        <v>1</v>
      </c>
      <c r="F818" s="7">
        <v>150</v>
      </c>
      <c r="G818" s="7">
        <f>F818*(1-Summary!$B$14)</f>
        <v>150</v>
      </c>
    </row>
    <row r="819" spans="1:7">
      <c r="A819" t="s">
        <v>542</v>
      </c>
      <c r="B819" s="6" t="s">
        <v>1957</v>
      </c>
      <c r="C819" s="6" t="s">
        <v>4068</v>
      </c>
      <c r="D819" s="6" t="s">
        <v>4064</v>
      </c>
      <c r="E819" s="6">
        <v>1</v>
      </c>
      <c r="F819" s="7">
        <v>675</v>
      </c>
      <c r="G819" s="7">
        <f>F819*(1-Summary!$B$14)</f>
        <v>675</v>
      </c>
    </row>
    <row r="820" spans="1:7">
      <c r="A820" t="s">
        <v>542</v>
      </c>
      <c r="B820" s="6" t="s">
        <v>1961</v>
      </c>
      <c r="C820" s="6" t="s">
        <v>4068</v>
      </c>
      <c r="D820" s="6" t="s">
        <v>4064</v>
      </c>
      <c r="E820" s="6">
        <v>1</v>
      </c>
      <c r="F820" s="7">
        <v>800</v>
      </c>
      <c r="G820" s="7">
        <f>F820*(1-Summary!$B$14)</f>
        <v>800</v>
      </c>
    </row>
    <row r="821" spans="1:7">
      <c r="A821" t="s">
        <v>542</v>
      </c>
      <c r="B821" s="6" t="s">
        <v>1867</v>
      </c>
      <c r="C821" s="6" t="s">
        <v>4054</v>
      </c>
      <c r="D821" s="6" t="s">
        <v>4064</v>
      </c>
      <c r="E821" s="6">
        <v>1</v>
      </c>
      <c r="F821" s="7">
        <v>125</v>
      </c>
      <c r="G821" s="7">
        <f>F821*(1-Summary!$B$14)</f>
        <v>125</v>
      </c>
    </row>
    <row r="822" spans="1:7">
      <c r="A822" t="s">
        <v>542</v>
      </c>
      <c r="B822" s="6" t="s">
        <v>881</v>
      </c>
      <c r="C822" s="6" t="s">
        <v>4060</v>
      </c>
      <c r="D822" s="6" t="s">
        <v>4064</v>
      </c>
      <c r="E822" s="6">
        <v>1</v>
      </c>
      <c r="F822" s="7">
        <v>169</v>
      </c>
      <c r="G822" s="7">
        <f>F822*(1-Summary!$B$14)</f>
        <v>169</v>
      </c>
    </row>
    <row r="823" spans="1:7">
      <c r="A823" t="s">
        <v>542</v>
      </c>
      <c r="B823" s="6" t="s">
        <v>774</v>
      </c>
      <c r="C823" s="6" t="s">
        <v>4065</v>
      </c>
      <c r="D823" s="6" t="s">
        <v>4064</v>
      </c>
      <c r="E823" s="6">
        <v>1</v>
      </c>
      <c r="F823" s="7">
        <v>119</v>
      </c>
      <c r="G823" s="7">
        <f>F823*(1-Summary!$B$14)</f>
        <v>119</v>
      </c>
    </row>
    <row r="824" spans="1:7">
      <c r="A824" t="s">
        <v>542</v>
      </c>
      <c r="B824" s="6" t="s">
        <v>5148</v>
      </c>
      <c r="C824" s="6" t="s">
        <v>4054</v>
      </c>
      <c r="D824" s="6" t="s">
        <v>4064</v>
      </c>
      <c r="E824" s="6">
        <v>1</v>
      </c>
      <c r="F824" s="7">
        <v>145</v>
      </c>
      <c r="G824" s="7">
        <f>F824*(1-Summary!$B$14)</f>
        <v>145</v>
      </c>
    </row>
    <row r="825" spans="1:7">
      <c r="A825" t="s">
        <v>542</v>
      </c>
      <c r="B825" s="6" t="s">
        <v>870</v>
      </c>
      <c r="C825" s="6" t="s">
        <v>4065</v>
      </c>
      <c r="D825" s="6" t="s">
        <v>4064</v>
      </c>
      <c r="E825" s="6">
        <v>1</v>
      </c>
      <c r="F825" s="7">
        <v>135</v>
      </c>
      <c r="G825" s="7">
        <f>F825*(1-Summary!$B$14)</f>
        <v>135</v>
      </c>
    </row>
    <row r="826" spans="1:7">
      <c r="A826" t="s">
        <v>542</v>
      </c>
      <c r="B826" s="6" t="s">
        <v>1744</v>
      </c>
      <c r="C826" s="6" t="s">
        <v>4054</v>
      </c>
      <c r="D826" s="6" t="s">
        <v>4064</v>
      </c>
      <c r="E826" s="6">
        <v>1</v>
      </c>
      <c r="F826" s="7">
        <v>145</v>
      </c>
      <c r="G826" s="7">
        <f>F826*(1-Summary!$B$14)</f>
        <v>145</v>
      </c>
    </row>
    <row r="827" spans="1:7">
      <c r="A827" t="s">
        <v>542</v>
      </c>
      <c r="B827" s="6" t="s">
        <v>849</v>
      </c>
      <c r="C827" s="6" t="s">
        <v>4065</v>
      </c>
      <c r="D827" s="6" t="s">
        <v>4064</v>
      </c>
      <c r="E827" s="6">
        <v>1</v>
      </c>
      <c r="F827" s="7">
        <v>129</v>
      </c>
      <c r="G827" s="7">
        <f>F827*(1-Summary!$B$14)</f>
        <v>129</v>
      </c>
    </row>
    <row r="828" spans="1:7">
      <c r="A828" t="s">
        <v>542</v>
      </c>
      <c r="B828" s="6" t="s">
        <v>1747</v>
      </c>
      <c r="C828" s="6" t="s">
        <v>4054</v>
      </c>
      <c r="D828" s="6" t="s">
        <v>4064</v>
      </c>
      <c r="E828" s="6">
        <v>1</v>
      </c>
      <c r="F828" s="7">
        <v>145</v>
      </c>
      <c r="G828" s="7">
        <f>F828*(1-Summary!$B$14)</f>
        <v>145</v>
      </c>
    </row>
    <row r="829" spans="1:7">
      <c r="A829" t="s">
        <v>542</v>
      </c>
      <c r="B829" s="6" t="s">
        <v>1750</v>
      </c>
      <c r="C829" s="6" t="s">
        <v>4054</v>
      </c>
      <c r="D829" s="6" t="s">
        <v>4064</v>
      </c>
      <c r="E829" s="6">
        <v>1</v>
      </c>
      <c r="F829" s="7">
        <v>145</v>
      </c>
      <c r="G829" s="7">
        <f>F829*(1-Summary!$B$14)</f>
        <v>145</v>
      </c>
    </row>
    <row r="830" spans="1:7">
      <c r="A830" t="s">
        <v>542</v>
      </c>
      <c r="B830" s="6" t="s">
        <v>1753</v>
      </c>
      <c r="C830" s="6" t="s">
        <v>4054</v>
      </c>
      <c r="D830" s="6" t="s">
        <v>4064</v>
      </c>
      <c r="E830" s="6">
        <v>1</v>
      </c>
      <c r="F830" s="7">
        <v>145</v>
      </c>
      <c r="G830" s="7">
        <f>F830*(1-Summary!$B$14)</f>
        <v>145</v>
      </c>
    </row>
    <row r="831" spans="1:7">
      <c r="A831" t="s">
        <v>542</v>
      </c>
      <c r="B831" s="6" t="s">
        <v>4750</v>
      </c>
      <c r="C831" s="6" t="s">
        <v>4054</v>
      </c>
      <c r="D831" s="6" t="s">
        <v>4064</v>
      </c>
      <c r="E831" s="6">
        <v>1</v>
      </c>
      <c r="F831" s="7">
        <v>160</v>
      </c>
      <c r="G831" s="7">
        <f>F831*(1-Summary!$B$14)</f>
        <v>160</v>
      </c>
    </row>
    <row r="832" spans="1:7">
      <c r="A832" t="s">
        <v>542</v>
      </c>
      <c r="B832" s="6" t="s">
        <v>1762</v>
      </c>
      <c r="C832" s="6" t="s">
        <v>4054</v>
      </c>
      <c r="D832" s="6" t="s">
        <v>4064</v>
      </c>
      <c r="E832" s="6">
        <v>1</v>
      </c>
      <c r="F832" s="7">
        <v>145</v>
      </c>
      <c r="G832" s="7">
        <f>F832*(1-Summary!$B$14)</f>
        <v>145</v>
      </c>
    </row>
    <row r="833" spans="1:7">
      <c r="A833" t="s">
        <v>542</v>
      </c>
      <c r="B833" s="6" t="s">
        <v>4769</v>
      </c>
      <c r="C833" s="6" t="s">
        <v>4056</v>
      </c>
      <c r="D833" s="6" t="s">
        <v>4064</v>
      </c>
      <c r="E833" s="6">
        <v>1</v>
      </c>
      <c r="F833" s="7">
        <v>590</v>
      </c>
      <c r="G833" s="7">
        <f>F833*(1-Summary!$B$14)</f>
        <v>590</v>
      </c>
    </row>
    <row r="834" spans="1:7">
      <c r="A834" t="s">
        <v>542</v>
      </c>
      <c r="B834" s="6" t="s">
        <v>1793</v>
      </c>
      <c r="C834" s="6" t="s">
        <v>4072</v>
      </c>
      <c r="D834" s="6" t="s">
        <v>4064</v>
      </c>
      <c r="E834" s="6">
        <v>1</v>
      </c>
      <c r="F834" s="7">
        <v>175</v>
      </c>
      <c r="G834" s="7">
        <f>F834*(1-Summary!$B$14)</f>
        <v>175</v>
      </c>
    </row>
    <row r="835" spans="1:7">
      <c r="A835" t="s">
        <v>542</v>
      </c>
      <c r="B835" s="6" t="s">
        <v>1797</v>
      </c>
      <c r="C835" s="6" t="s">
        <v>4072</v>
      </c>
      <c r="D835" s="6" t="s">
        <v>4064</v>
      </c>
      <c r="E835" s="6">
        <v>1</v>
      </c>
      <c r="F835" s="7">
        <v>175</v>
      </c>
      <c r="G835" s="7">
        <f>F835*(1-Summary!$B$14)</f>
        <v>175</v>
      </c>
    </row>
    <row r="836" spans="1:7">
      <c r="A836" t="s">
        <v>542</v>
      </c>
      <c r="B836" s="6" t="s">
        <v>5172</v>
      </c>
      <c r="C836" s="6" t="s">
        <v>4054</v>
      </c>
      <c r="D836" s="6" t="s">
        <v>4064</v>
      </c>
      <c r="E836" s="6">
        <v>1</v>
      </c>
      <c r="F836" s="7">
        <v>145</v>
      </c>
      <c r="G836" s="7">
        <f>F836*(1-Summary!$B$14)</f>
        <v>145</v>
      </c>
    </row>
    <row r="837" spans="1:7" ht="120" customHeight="1">
      <c r="A837" t="s">
        <v>542</v>
      </c>
      <c r="B837" s="6" t="s">
        <v>1831</v>
      </c>
      <c r="C837" s="6" t="s">
        <v>4056</v>
      </c>
      <c r="D837" s="6" t="s">
        <v>4064</v>
      </c>
      <c r="E837" s="6">
        <v>1</v>
      </c>
      <c r="F837" s="7">
        <v>390</v>
      </c>
      <c r="G837" s="7">
        <f>F837*(1-Summary!$B$14)</f>
        <v>390</v>
      </c>
    </row>
    <row r="838" spans="1:7">
      <c r="A838" t="s">
        <v>542</v>
      </c>
      <c r="B838" s="6" t="s">
        <v>4817</v>
      </c>
      <c r="C838" s="6" t="s">
        <v>4054</v>
      </c>
      <c r="D838" s="6" t="s">
        <v>4064</v>
      </c>
      <c r="E838" s="6">
        <v>1</v>
      </c>
      <c r="F838" s="7">
        <v>130</v>
      </c>
      <c r="G838" s="7">
        <f>F838*(1-Summary!$B$14)</f>
        <v>130</v>
      </c>
    </row>
    <row r="839" spans="1:7">
      <c r="A839" t="s">
        <v>542</v>
      </c>
      <c r="B839" s="6" t="s">
        <v>4823</v>
      </c>
      <c r="C839" s="6" t="s">
        <v>4054</v>
      </c>
      <c r="D839" s="6" t="s">
        <v>4064</v>
      </c>
      <c r="E839" s="6">
        <v>1</v>
      </c>
      <c r="F839" s="7">
        <v>130</v>
      </c>
      <c r="G839" s="7">
        <f>F839*(1-Summary!$B$14)</f>
        <v>130</v>
      </c>
    </row>
    <row r="840" spans="1:7" ht="120" customHeight="1">
      <c r="A840" t="s">
        <v>542</v>
      </c>
      <c r="B840" s="6" t="s">
        <v>1835</v>
      </c>
      <c r="C840" s="6" t="s">
        <v>4058</v>
      </c>
      <c r="D840" s="6" t="s">
        <v>4064</v>
      </c>
      <c r="E840" s="6">
        <v>1</v>
      </c>
      <c r="F840" s="7">
        <v>265</v>
      </c>
      <c r="G840" s="7">
        <f>F840*(1-Summary!$B$14)</f>
        <v>265</v>
      </c>
    </row>
    <row r="841" spans="1:7">
      <c r="A841" t="s">
        <v>542</v>
      </c>
      <c r="B841" s="6" t="s">
        <v>4827</v>
      </c>
      <c r="C841" s="6" t="s">
        <v>4054</v>
      </c>
      <c r="D841" s="6" t="s">
        <v>4064</v>
      </c>
      <c r="E841" s="6">
        <v>1</v>
      </c>
      <c r="F841" s="7">
        <v>130</v>
      </c>
      <c r="G841" s="7">
        <f>F841*(1-Summary!$B$14)</f>
        <v>130</v>
      </c>
    </row>
    <row r="842" spans="1:7">
      <c r="A842" t="s">
        <v>542</v>
      </c>
      <c r="B842" s="6" t="s">
        <v>4831</v>
      </c>
      <c r="C842" s="6" t="s">
        <v>4054</v>
      </c>
      <c r="D842" s="6" t="s">
        <v>4064</v>
      </c>
      <c r="E842" s="6">
        <v>1</v>
      </c>
      <c r="F842" s="7">
        <v>130</v>
      </c>
      <c r="G842" s="7">
        <f>F842*(1-Summary!$B$14)</f>
        <v>130</v>
      </c>
    </row>
    <row r="843" spans="1:7">
      <c r="A843" t="s">
        <v>542</v>
      </c>
      <c r="B843" s="6" t="s">
        <v>4835</v>
      </c>
      <c r="C843" s="6" t="s">
        <v>4069</v>
      </c>
      <c r="D843" s="6" t="s">
        <v>4064</v>
      </c>
      <c r="E843" s="6">
        <v>1</v>
      </c>
      <c r="F843" s="7">
        <v>70</v>
      </c>
      <c r="G843" s="7">
        <f>F843*(1-Summary!$B$14)</f>
        <v>70</v>
      </c>
    </row>
    <row r="844" spans="1:7">
      <c r="A844" t="s">
        <v>542</v>
      </c>
      <c r="B844" s="6" t="s">
        <v>1838</v>
      </c>
      <c r="C844" s="6" t="s">
        <v>4068</v>
      </c>
      <c r="D844" s="6" t="s">
        <v>4064</v>
      </c>
      <c r="E844" s="6">
        <v>1</v>
      </c>
      <c r="F844" s="7">
        <v>799</v>
      </c>
      <c r="G844" s="7">
        <f>F844*(1-Summary!$B$14)</f>
        <v>799</v>
      </c>
    </row>
    <row r="845" spans="1:7">
      <c r="A845" t="s">
        <v>542</v>
      </c>
      <c r="B845" s="6" t="s">
        <v>4904</v>
      </c>
      <c r="C845" s="6" t="s">
        <v>4054</v>
      </c>
      <c r="D845" s="6" t="s">
        <v>4064</v>
      </c>
      <c r="E845" s="6">
        <v>1</v>
      </c>
      <c r="F845" s="7">
        <v>160</v>
      </c>
      <c r="G845" s="7">
        <f>F845*(1-Summary!$B$14)</f>
        <v>160</v>
      </c>
    </row>
    <row r="846" spans="1:7">
      <c r="A846" t="s">
        <v>542</v>
      </c>
      <c r="B846" s="6" t="s">
        <v>1859</v>
      </c>
      <c r="C846" s="6" t="s">
        <v>4070</v>
      </c>
      <c r="D846" s="6" t="s">
        <v>4064</v>
      </c>
      <c r="E846" s="6">
        <v>1</v>
      </c>
      <c r="F846" s="7">
        <v>130</v>
      </c>
      <c r="G846" s="7">
        <f>F846*(1-Summary!$B$14)</f>
        <v>130</v>
      </c>
    </row>
    <row r="847" spans="1:7" ht="120" customHeight="1">
      <c r="A847" t="s">
        <v>542</v>
      </c>
      <c r="B847" s="6" t="s">
        <v>777</v>
      </c>
      <c r="C847" s="6" t="s">
        <v>4063</v>
      </c>
      <c r="D847" s="6" t="s">
        <v>4064</v>
      </c>
      <c r="E847" s="6">
        <v>1</v>
      </c>
      <c r="F847" s="7">
        <v>159</v>
      </c>
      <c r="G847" s="7">
        <f>F847*(1-Summary!$B$14)</f>
        <v>159</v>
      </c>
    </row>
    <row r="848" spans="1:7">
      <c r="A848" t="s">
        <v>542</v>
      </c>
      <c r="B848" s="6" t="s">
        <v>4109</v>
      </c>
      <c r="C848" s="6" t="s">
        <v>4061</v>
      </c>
      <c r="D848" s="6" t="s">
        <v>4064</v>
      </c>
      <c r="E848" s="6">
        <v>1</v>
      </c>
      <c r="F848" s="7">
        <v>440</v>
      </c>
      <c r="G848" s="7">
        <f>F848*(1-Summary!$B$14)</f>
        <v>440</v>
      </c>
    </row>
  </sheetData>
  <autoFilter ref="A1:G848"/>
  <phoneticPr fontId="0" type="noConversion"/>
  <conditionalFormatting sqref="B1:B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Product details</vt:lpstr>
      <vt:lpstr>Split Size</vt:lpstr>
      <vt:lpstr>Info</vt:lpstr>
      <vt:lpstr>Photos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2025-01-30T09:21:00Z</dcterms:created>
  <dcterms:modified xsi:type="dcterms:W3CDTF">2025-10-28T10:50:56Z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CAAED70DEB6C44B2B1B811C4C647F71B_13</vt:lpwstr>
  </property>
  <property fmtid="{D5CDD505-2E9C-101B-9397-08002B2CF9AE}" pid="3" name="KSOProductBuildVer">
    <vt:lpwstr>2057-12.2.0.23131</vt:lpwstr>
  </property>
</Properties>
</file>